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svař. Linde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<sst xmlns="http://schemas.openxmlformats.org/spreadsheetml/2006/main" count="63" uniqueCount="58">
  <si>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</si>
  <si>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</si>
  <si>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</si>
  <si>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</si>
  <si>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</si>
  <si>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</si>
  <si>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</si>
  <si>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</si>
  <si>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</si>
  <si>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</si>
  <si>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Norma</t>
  </si>
  <si>
    <t>312122100600</t>
  </si>
  <si>
    <t>312122100800</t>
  </si>
  <si>
    <t>DRAT SVAR. D 1.2 G4SI1</t>
  </si>
  <si>
    <t>DRAT SVAR. D 1 G4SI1</t>
  </si>
  <si>
    <t>DRAT SVAR.D 1.2 G4SI1 MP</t>
  </si>
  <si>
    <t>Výrobce / Název</t>
  </si>
  <si>
    <t>Balení</t>
  </si>
  <si>
    <r>
      <t xml:space="preserve">BOHLER EMK 8 - </t>
    </r>
    <r>
      <rPr>
        <i/>
        <sz val="9"/>
        <rFont val="Arial"/>
        <family val="2"/>
      </rPr>
      <t>nutno dodržet, stanoveno zákazníkem</t>
    </r>
  </si>
  <si>
    <t>EN ISO14341-A</t>
  </si>
  <si>
    <t>cívka cca 16 kg</t>
  </si>
  <si>
    <t>sud cca 275 kg</t>
  </si>
  <si>
    <t>Dodávky svařovacích materiálů - Dráty typu G4Si1 pro ruční a robotické svařování pro sortiment Linde</t>
  </si>
  <si>
    <t>Pevnost materiálu G4Si1:</t>
  </si>
  <si>
    <t>Chemické složení. Požadujeme doložit přítomnost všech uvedených 12 prvků v certifikátu 3.1:</t>
  </si>
  <si>
    <t>Požadavky na balení a značení svařovacích drátů: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</si>
  <si>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</si>
  <si>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koroze.</t>
    </r>
  </si>
  <si>
    <t>Nabídková cena v EUR bez DPH za MJ</t>
  </si>
  <si>
    <t>Nabídková cena v EUR bez DPH za předpokládané množství</t>
  </si>
  <si>
    <t>Celková cena v EUR bez DPH</t>
  </si>
  <si>
    <t>Rámcová smlouva č. S1372/17</t>
  </si>
  <si>
    <t>Předpokládané množství MJ za období</t>
  </si>
  <si>
    <t>Podmínky pro dodávky přídavných svařovacích materiálů - (robotické pracoviště)</t>
  </si>
  <si>
    <t>Zpřísněné požadavky na mechanické hodnoty materiálu označeného dle ČSN EN ISO 14341 - G4Si1: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</si>
  <si>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Nárazová práce materiálu: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50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</si>
  <si>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t>Pevnost materiálu G3Si1: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</si>
  <si>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470 MPa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</si>
  <si>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520 MPa</t>
    </r>
  </si>
  <si>
    <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500</t>
    </r>
    <r>
      <rPr>
        <sz val="11"/>
        <rFont val="Calibri"/>
        <family val="2"/>
      </rPr>
      <t xml:space="preserve"> MPa</t>
    </r>
  </si>
  <si>
    <t>,</t>
  </si>
  <si>
    <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560</t>
    </r>
    <r>
      <rPr>
        <sz val="11"/>
        <rFont val="Calibri"/>
        <family val="2"/>
      </rPr>
      <t xml:space="preserve"> MPa</t>
    </r>
  </si>
  <si>
    <t>Klasifikace svařovacích materiálů v  souladu s normami ČSN EN ISO 14341, 14171 a ČSN EN 760</t>
  </si>
  <si>
    <t xml:space="preserve">Chemické složení v souladu s normami ČSN EN ISO 14171,14341 a ČSN EN 760 </t>
  </si>
  <si>
    <t>Ke všem materiálům je nutné dodat bezpečnostní listy v českém jazyce v souladu s (EC) No 1907/2006 ( Pro nabídku postačí anglická verze)</t>
  </si>
  <si>
    <t xml:space="preserve">Povrch drátu musí být proveden leštěný nebo pobronzovaný (ne poměděný povrch, nebo povrch bez povrchové ochrany). </t>
  </si>
  <si>
    <t>Kontrola nečistot na povrchu drátu musí zabezpečit použitelnost svařovacího drátu až do podávací rychlosti 25 m/min.</t>
  </si>
  <si>
    <t>Drát nesmí zanášet bovden</t>
  </si>
  <si>
    <t>Velkokapacitní balení v sudech musí být vyrobeny z materiálu, které nezatěžují životní prostředí (bez plastů)</t>
  </si>
  <si>
    <t>Na balení musí být uvedeno označení dle platných norem EN 14341-A,14171 nebo ČSN EN 760</t>
  </si>
  <si>
    <t>Na balení i cívce musí být uvedeno číslo tavby (LOT) a  nesmí být dopsáno ručně</t>
  </si>
  <si>
    <t xml:space="preserve">V atestu musí být uveden výrobce drátu. </t>
  </si>
  <si>
    <r>
      <t xml:space="preserve">Cívky </t>
    </r>
    <r>
      <rPr>
        <sz val="11"/>
        <rFont val="Calibri"/>
        <family val="2"/>
      </rPr>
      <t>musí být vyrobeny z materiálu, které nezatěžují životní prostředí (bez plastů)</t>
    </r>
  </si>
  <si>
    <t>Cívky pro drát musí být vyrobeny tak, aby redukce do podavačů nebyly nutné = typ BS300, KS300</t>
  </si>
  <si>
    <t>Všechny materiály musí být označeny čárovým kódem EAN13</t>
  </si>
  <si>
    <r>
      <t>Na štítcích pro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.</t>
    </r>
  </si>
  <si>
    <t>Pro chemické složení je třeba dodat atest 3.1 dle EN 10204 pro mechanické hodnoty atest 2.2 dle EN 10204</t>
  </si>
  <si>
    <t>Pro dráty jakosti G3Si1 a G4Si1  – max. obsah mědi (Cu) ve splodinách 0,2%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</si>
</sst>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  <font>
      <sz val="7"/>
      <name val="Times New Roman"/>
      <family val="1"/>
    </font>
    <font>
      <vertAlign val="superscript"/>
      <sz val="11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Border="1" applyAlignment="1" applyProtection="1">
      <alignment horizontal="left" vertical="center"/>
      <protection/>
    </xf>
    <xf numFmtId="184" fontId="0" fillId="0" borderId="14" xfId="0" applyNumberFormat="1" applyFont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184" fontId="0" fillId="34" borderId="14" xfId="0" applyNumberFormat="1" applyFont="1" applyFill="1" applyBorder="1" applyAlignment="1" applyProtection="1">
      <alignment horizontal="center" vertical="center"/>
      <protection/>
    </xf>
    <xf numFmtId="3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4" fontId="0" fillId="36" borderId="15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184" fontId="0" fillId="0" borderId="17" xfId="0" applyNumberFormat="1" applyFont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184" fontId="0" fillId="34" borderId="17" xfId="0" applyNumberFormat="1" applyFont="1" applyFill="1" applyBorder="1" applyAlignment="1" applyProtection="1">
      <alignment horizontal="center" vertical="center"/>
      <protection/>
    </xf>
    <xf numFmtId="3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5" borderId="17" xfId="0" applyNumberFormat="1" applyFont="1" applyFill="1" applyBorder="1" applyAlignment="1" applyProtection="1">
      <alignment horizontal="center" vertical="center"/>
      <protection/>
    </xf>
    <xf numFmtId="4" fontId="0" fillId="36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184" fontId="0" fillId="0" borderId="21" xfId="0" applyNumberFormat="1" applyFont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184" fontId="0" fillId="34" borderId="21" xfId="0" applyNumberFormat="1" applyFont="1" applyFill="1" applyBorder="1" applyAlignment="1" applyProtection="1">
      <alignment horizontal="center" vertical="center"/>
      <protection/>
    </xf>
    <xf numFmtId="3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5" borderId="21" xfId="0" applyNumberFormat="1" applyFont="1" applyFill="1" applyBorder="1" applyAlignment="1" applyProtection="1">
      <alignment horizontal="center" vertical="center"/>
      <protection/>
    </xf>
    <xf numFmtId="4" fontId="0" fillId="36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" fontId="4" fillId="36" borderId="23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horizontal="left" wrapText="1"/>
      <protection/>
    </xf>
    <xf numFmtId="49" fontId="6" fillId="0" borderId="25" xfId="0" applyNumberFormat="1" applyFont="1" applyFill="1" applyBorder="1" applyAlignment="1" applyProtection="1">
      <alignment horizontal="left" wrapText="1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4" fillId="36" borderId="27" xfId="0" applyNumberFormat="1" applyFont="1" applyFill="1" applyBorder="1" applyAlignment="1" applyProtection="1">
      <alignment horizontal="center" vertical="center"/>
      <protection/>
    </xf>
    <xf numFmtId="3" fontId="4" fillId="36" borderId="22" xfId="0" applyNumberFormat="1" applyFont="1" applyFill="1" applyBorder="1" applyAlignment="1" applyProtection="1">
      <alignment horizontal="center" vertical="center"/>
      <protection/>
    </xf>
    <xf numFmtId="184" fontId="0" fillId="0" borderId="11" xfId="0" applyNumberFormat="1" applyFont="1" applyBorder="1" applyAlignment="1" applyProtection="1">
      <alignment horizontal="center" vertical="center" wrapText="1"/>
      <protection/>
    </xf>
    <xf numFmtId="184" fontId="0" fillId="0" borderId="28" xfId="0" applyNumberFormat="1" applyFont="1" applyBorder="1" applyAlignment="1" applyProtection="1">
      <alignment horizontal="center" vertical="center" wrapText="1"/>
      <protection/>
    </xf>
    <xf numFmtId="184" fontId="0" fillId="0" borderId="22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13.28125" style="5" customWidth="1"/>
    <col min="2" max="2" width="26.140625" style="5" customWidth="1"/>
    <col min="3" max="3" width="13.421875" style="5" customWidth="1"/>
    <col min="4" max="4" width="17.57421875" style="5" customWidth="1"/>
    <col min="5" max="5" width="16.00390625" style="5" customWidth="1"/>
    <col min="6" max="6" width="20.00390625" style="5" customWidth="1"/>
    <col min="7" max="7" width="12.7109375" style="5" customWidth="1"/>
    <col min="8" max="8" width="21.28125" style="5" customWidth="1"/>
    <col min="9" max="9" width="19.421875" style="5" customWidth="1"/>
    <col min="10" max="10" width="22.57421875" style="5" customWidth="1"/>
    <col min="11" max="16384" width="9.140625" style="5" customWidth="1"/>
  </cols>
  <sheetData>
    <row r="2" spans="1:10" ht="15">
      <c r="A2" s="61" t="s">
        <v>22</v>
      </c>
      <c r="B2" s="61"/>
      <c r="C2" s="61"/>
      <c r="D2" s="61"/>
      <c r="E2" s="61"/>
      <c r="F2" s="61"/>
      <c r="G2" s="61"/>
      <c r="H2" s="4"/>
      <c r="I2" s="4"/>
      <c r="J2" s="4"/>
    </row>
    <row r="3" spans="1:10" ht="15">
      <c r="A3" s="3" t="s">
        <v>31</v>
      </c>
      <c r="B3" s="6"/>
      <c r="C3" s="6"/>
      <c r="D3" s="6"/>
      <c r="E3" s="6"/>
      <c r="F3" s="6"/>
      <c r="G3" s="6"/>
      <c r="H3" s="4"/>
      <c r="I3" s="4"/>
      <c r="J3" s="4"/>
    </row>
    <row r="4" spans="1:10" ht="15">
      <c r="A4" s="3" t="s">
        <v>2</v>
      </c>
      <c r="B4" s="7"/>
      <c r="C4" s="8"/>
      <c r="D4" s="8"/>
      <c r="E4" s="8"/>
      <c r="F4" s="8"/>
      <c r="G4" s="8"/>
      <c r="H4" s="4"/>
      <c r="I4" s="4"/>
      <c r="J4" s="4"/>
    </row>
    <row r="5" spans="1:10" ht="15.75" thickBot="1">
      <c r="A5" s="3"/>
      <c r="B5" s="7"/>
      <c r="C5" s="8"/>
      <c r="D5" s="8"/>
      <c r="E5" s="8"/>
      <c r="F5" s="8"/>
      <c r="G5" s="8"/>
      <c r="H5" s="4"/>
      <c r="I5" s="4"/>
      <c r="J5" s="4"/>
    </row>
    <row r="6" spans="1:10" ht="51.75" customHeight="1" thickBot="1">
      <c r="A6" s="9" t="s">
        <v>1</v>
      </c>
      <c r="B6" s="10" t="s">
        <v>3</v>
      </c>
      <c r="C6" s="10" t="s">
        <v>5</v>
      </c>
      <c r="D6" s="10" t="s">
        <v>10</v>
      </c>
      <c r="E6" s="10" t="s">
        <v>17</v>
      </c>
      <c r="F6" s="10" t="s">
        <v>16</v>
      </c>
      <c r="G6" s="10" t="s">
        <v>4</v>
      </c>
      <c r="H6" s="10" t="s">
        <v>32</v>
      </c>
      <c r="I6" s="11" t="s">
        <v>28</v>
      </c>
      <c r="J6" s="12" t="s">
        <v>29</v>
      </c>
    </row>
    <row r="7" spans="1:10" ht="18.75" customHeight="1">
      <c r="A7" s="13" t="s">
        <v>11</v>
      </c>
      <c r="B7" s="50" t="s">
        <v>13</v>
      </c>
      <c r="C7" s="14">
        <v>1.2</v>
      </c>
      <c r="D7" s="15" t="s">
        <v>19</v>
      </c>
      <c r="E7" s="16" t="s">
        <v>20</v>
      </c>
      <c r="F7" s="58" t="s">
        <v>18</v>
      </c>
      <c r="G7" s="14" t="s">
        <v>0</v>
      </c>
      <c r="H7" s="17">
        <v>30000</v>
      </c>
      <c r="I7" s="18"/>
      <c r="J7" s="19">
        <f>H7*I7</f>
        <v>0</v>
      </c>
    </row>
    <row r="8" spans="1:10" ht="18" customHeight="1">
      <c r="A8" s="20">
        <v>312122100700</v>
      </c>
      <c r="B8" s="21" t="s">
        <v>14</v>
      </c>
      <c r="C8" s="22">
        <v>1</v>
      </c>
      <c r="D8" s="23" t="s">
        <v>19</v>
      </c>
      <c r="E8" s="24" t="s">
        <v>20</v>
      </c>
      <c r="F8" s="59"/>
      <c r="G8" s="22" t="s">
        <v>0</v>
      </c>
      <c r="H8" s="25">
        <v>12000</v>
      </c>
      <c r="I8" s="26"/>
      <c r="J8" s="27">
        <f>H8*I8</f>
        <v>0</v>
      </c>
    </row>
    <row r="9" spans="1:10" ht="21" customHeight="1" thickBot="1">
      <c r="A9" s="28" t="s">
        <v>12</v>
      </c>
      <c r="B9" s="29" t="s">
        <v>15</v>
      </c>
      <c r="C9" s="30">
        <v>1.2</v>
      </c>
      <c r="D9" s="31" t="s">
        <v>19</v>
      </c>
      <c r="E9" s="32" t="s">
        <v>21</v>
      </c>
      <c r="F9" s="60"/>
      <c r="G9" s="30" t="s">
        <v>0</v>
      </c>
      <c r="H9" s="33">
        <v>12000</v>
      </c>
      <c r="I9" s="34"/>
      <c r="J9" s="35">
        <f>H9*I9</f>
        <v>0</v>
      </c>
    </row>
    <row r="10" spans="1:10" ht="13.5" thickBot="1">
      <c r="A10" s="36"/>
      <c r="B10" s="37"/>
      <c r="C10" s="38"/>
      <c r="D10" s="39"/>
      <c r="E10" s="39"/>
      <c r="F10" s="39"/>
      <c r="G10" s="40"/>
      <c r="H10" s="56" t="s">
        <v>30</v>
      </c>
      <c r="I10" s="57"/>
      <c r="J10" s="49">
        <f>SUM(J7:J9)</f>
        <v>0</v>
      </c>
    </row>
    <row r="11" spans="1:10" ht="12.75">
      <c r="A11" s="36"/>
      <c r="B11" s="37"/>
      <c r="C11" s="38"/>
      <c r="D11" s="39"/>
      <c r="E11" s="39"/>
      <c r="F11" s="39"/>
      <c r="G11" s="40"/>
      <c r="H11" s="1"/>
      <c r="I11" s="2"/>
      <c r="J11" s="2"/>
    </row>
    <row r="12" spans="1:10" ht="12.75">
      <c r="A12" s="41"/>
      <c r="B12" s="42"/>
      <c r="C12" s="42"/>
      <c r="D12" s="42"/>
      <c r="E12" s="42"/>
      <c r="F12" s="42"/>
      <c r="G12" s="4"/>
      <c r="H12" s="43"/>
      <c r="I12" s="44"/>
      <c r="J12" s="45"/>
    </row>
    <row r="13" spans="1:10" ht="12.75">
      <c r="A13" s="41"/>
      <c r="B13" s="42"/>
      <c r="C13" s="42"/>
      <c r="D13" s="42"/>
      <c r="E13" s="42"/>
      <c r="F13" s="42"/>
      <c r="G13" s="4"/>
      <c r="H13" s="4"/>
      <c r="I13" s="4"/>
      <c r="J13" s="4"/>
    </row>
    <row r="14" spans="1:10" ht="12.75">
      <c r="A14" s="55" t="s">
        <v>6</v>
      </c>
      <c r="B14" s="55"/>
      <c r="C14" s="46"/>
      <c r="D14" s="46"/>
      <c r="E14" s="46"/>
      <c r="F14" s="46"/>
      <c r="G14" s="46"/>
      <c r="H14" s="47"/>
      <c r="I14" s="4"/>
      <c r="J14" s="4"/>
    </row>
    <row r="15" spans="1:10" ht="28.5" customHeight="1">
      <c r="A15" s="51" t="s">
        <v>7</v>
      </c>
      <c r="B15" s="52"/>
      <c r="C15" s="62"/>
      <c r="D15" s="62"/>
      <c r="E15" s="62"/>
      <c r="F15" s="62"/>
      <c r="G15" s="62"/>
      <c r="H15" s="48"/>
      <c r="I15" s="4"/>
      <c r="J15" s="4"/>
    </row>
    <row r="16" spans="1:10" ht="30" customHeight="1">
      <c r="A16" s="63" t="s">
        <v>8</v>
      </c>
      <c r="B16" s="63"/>
      <c r="C16" s="53"/>
      <c r="D16" s="53"/>
      <c r="E16" s="53"/>
      <c r="F16" s="53"/>
      <c r="G16" s="54"/>
      <c r="H16" s="48"/>
      <c r="I16" s="4"/>
      <c r="J16" s="4"/>
    </row>
    <row r="17" spans="1:10" ht="42" customHeight="1">
      <c r="A17" s="51" t="s">
        <v>9</v>
      </c>
      <c r="B17" s="52"/>
      <c r="C17" s="53"/>
      <c r="D17" s="53"/>
      <c r="E17" s="53"/>
      <c r="F17" s="53"/>
      <c r="G17" s="54"/>
      <c r="H17" s="48"/>
      <c r="I17" s="4"/>
      <c r="J17" s="4"/>
    </row>
    <row r="21" spans="1:6" ht="20.25">
      <c r="A21" s="64" t="s">
        <v>33</v>
      </c>
      <c r="B21" s="65"/>
      <c r="C21" s="65"/>
      <c r="D21" s="65"/>
      <c r="E21" s="65"/>
      <c r="F21" s="66"/>
    </row>
    <row r="22" spans="1:6" ht="15">
      <c r="A22" s="67" t="s">
        <v>34</v>
      </c>
      <c r="B22" s="65"/>
      <c r="C22" s="65"/>
      <c r="D22" s="65"/>
      <c r="E22" s="65"/>
      <c r="F22" s="66"/>
    </row>
    <row r="23" spans="1:6" ht="17.25">
      <c r="A23" s="68" t="s">
        <v>35</v>
      </c>
      <c r="B23" s="65"/>
      <c r="C23" s="65"/>
      <c r="D23" s="65"/>
      <c r="E23" s="65"/>
      <c r="F23" s="66"/>
    </row>
    <row r="24" spans="1:6" ht="15">
      <c r="A24" s="69" t="s">
        <v>36</v>
      </c>
      <c r="B24" s="70"/>
      <c r="C24" s="65"/>
      <c r="D24" s="65"/>
      <c r="E24" s="65"/>
      <c r="F24" s="66"/>
    </row>
    <row r="25" spans="1:6" ht="18">
      <c r="A25" s="68" t="s">
        <v>37</v>
      </c>
      <c r="B25" s="70"/>
      <c r="C25" s="65"/>
      <c r="D25" s="65"/>
      <c r="E25" s="65"/>
      <c r="F25" s="66"/>
    </row>
    <row r="26" spans="1:6" ht="18">
      <c r="A26" s="68" t="s">
        <v>38</v>
      </c>
      <c r="B26" s="70"/>
      <c r="C26" s="65"/>
      <c r="D26" s="65"/>
      <c r="E26" s="65"/>
      <c r="F26" s="66"/>
    </row>
    <row r="27" spans="1:6" ht="15">
      <c r="A27" s="69" t="s">
        <v>23</v>
      </c>
      <c r="B27" s="70"/>
      <c r="C27" s="65"/>
      <c r="D27" s="65"/>
      <c r="E27" s="65"/>
      <c r="F27" s="66"/>
    </row>
    <row r="28" spans="1:6" ht="18">
      <c r="A28" s="68" t="s">
        <v>39</v>
      </c>
      <c r="B28" s="70"/>
      <c r="C28" s="65" t="s">
        <v>40</v>
      </c>
      <c r="D28" s="65"/>
      <c r="E28" s="65"/>
      <c r="F28" s="66"/>
    </row>
    <row r="29" spans="1:6" ht="18">
      <c r="A29" s="68" t="s">
        <v>41</v>
      </c>
      <c r="B29" s="70"/>
      <c r="C29" s="65"/>
      <c r="D29" s="65"/>
      <c r="E29" s="65"/>
      <c r="F29" s="66"/>
    </row>
    <row r="30" spans="1:6" ht="15">
      <c r="A30" s="67" t="s">
        <v>24</v>
      </c>
      <c r="B30" s="65"/>
      <c r="C30" s="65"/>
      <c r="D30" s="65"/>
      <c r="E30" s="66"/>
      <c r="F30" s="66"/>
    </row>
    <row r="31" spans="1:6" ht="15">
      <c r="A31" s="71" t="s">
        <v>42</v>
      </c>
      <c r="B31" s="71"/>
      <c r="C31" s="71"/>
      <c r="D31" s="71"/>
      <c r="E31" s="71"/>
      <c r="F31" s="71"/>
    </row>
    <row r="32" spans="1:6" ht="15">
      <c r="A32" s="71" t="s">
        <v>43</v>
      </c>
      <c r="B32" s="71"/>
      <c r="C32" s="71"/>
      <c r="D32" s="71"/>
      <c r="E32" s="71"/>
      <c r="F32" s="71"/>
    </row>
    <row r="33" spans="1:6" ht="15">
      <c r="A33" s="71" t="s">
        <v>44</v>
      </c>
      <c r="B33" s="65"/>
      <c r="C33" s="65"/>
      <c r="D33" s="65"/>
      <c r="E33" s="66"/>
      <c r="F33" s="66"/>
    </row>
    <row r="34" spans="1:6" ht="15">
      <c r="A34" s="72" t="s">
        <v>45</v>
      </c>
      <c r="B34" s="65"/>
      <c r="C34" s="65"/>
      <c r="D34" s="65"/>
      <c r="E34" s="66"/>
      <c r="F34" s="66"/>
    </row>
    <row r="35" spans="1:6" ht="15">
      <c r="A35" s="71" t="s">
        <v>46</v>
      </c>
      <c r="B35" s="65"/>
      <c r="C35" s="65"/>
      <c r="D35" s="65"/>
      <c r="E35" s="66"/>
      <c r="F35" s="66"/>
    </row>
    <row r="36" spans="1:6" ht="15">
      <c r="A36" s="71" t="s">
        <v>47</v>
      </c>
      <c r="B36" s="65"/>
      <c r="C36" s="65"/>
      <c r="D36" s="65"/>
      <c r="E36" s="66"/>
      <c r="F36" s="66"/>
    </row>
    <row r="37" spans="1:6" ht="15">
      <c r="A37" s="67" t="s">
        <v>25</v>
      </c>
      <c r="B37" s="65"/>
      <c r="C37" s="65"/>
      <c r="D37" s="65"/>
      <c r="E37" s="65"/>
      <c r="F37" s="66"/>
    </row>
    <row r="38" spans="1:6" ht="15">
      <c r="A38" s="73" t="s">
        <v>48</v>
      </c>
      <c r="B38" s="65"/>
      <c r="C38" s="65"/>
      <c r="D38" s="65"/>
      <c r="E38" s="65"/>
      <c r="F38" s="66"/>
    </row>
    <row r="39" spans="1:6" ht="15">
      <c r="A39" s="73" t="s">
        <v>49</v>
      </c>
      <c r="B39" s="65"/>
      <c r="C39" s="65"/>
      <c r="D39" s="65"/>
      <c r="E39" s="65"/>
      <c r="F39" s="66"/>
    </row>
    <row r="40" spans="1:6" ht="15">
      <c r="A40" s="73" t="s">
        <v>50</v>
      </c>
      <c r="B40" s="65"/>
      <c r="C40" s="65"/>
      <c r="D40" s="65"/>
      <c r="E40" s="65"/>
      <c r="F40" s="66"/>
    </row>
    <row r="41" spans="1:6" ht="15">
      <c r="A41" s="73" t="s">
        <v>51</v>
      </c>
      <c r="B41" s="65"/>
      <c r="C41" s="65"/>
      <c r="D41" s="65"/>
      <c r="E41" s="65"/>
      <c r="F41" s="66"/>
    </row>
    <row r="42" spans="1:6" ht="15">
      <c r="A42" s="73" t="s">
        <v>52</v>
      </c>
      <c r="B42" s="65"/>
      <c r="C42" s="65"/>
      <c r="D42" s="65"/>
      <c r="E42" s="65"/>
      <c r="F42" s="66"/>
    </row>
    <row r="43" spans="1:6" ht="15">
      <c r="A43" s="73" t="s">
        <v>53</v>
      </c>
      <c r="B43" s="65"/>
      <c r="C43" s="65"/>
      <c r="D43" s="65"/>
      <c r="E43" s="65"/>
      <c r="F43" s="66"/>
    </row>
    <row r="44" spans="1:6" ht="15">
      <c r="A44" s="73" t="s">
        <v>54</v>
      </c>
      <c r="B44" s="65"/>
      <c r="C44" s="65"/>
      <c r="D44" s="65"/>
      <c r="E44" s="65"/>
      <c r="F44" s="66"/>
    </row>
    <row r="45" spans="1:6" ht="15">
      <c r="A45" s="73" t="s">
        <v>55</v>
      </c>
      <c r="B45" s="65"/>
      <c r="C45" s="65"/>
      <c r="D45" s="65"/>
      <c r="E45" s="65"/>
      <c r="F45" s="66"/>
    </row>
    <row r="46" spans="1:6" ht="15">
      <c r="A46" s="73" t="s">
        <v>56</v>
      </c>
      <c r="B46" s="65"/>
      <c r="C46" s="65"/>
      <c r="D46" s="65"/>
      <c r="E46" s="65"/>
      <c r="F46" s="66"/>
    </row>
    <row r="47" spans="1:6" ht="15">
      <c r="A47" s="67" t="s">
        <v>26</v>
      </c>
      <c r="B47" s="65"/>
      <c r="C47" s="65"/>
      <c r="D47" s="65"/>
      <c r="E47" s="65"/>
      <c r="F47" s="66"/>
    </row>
    <row r="48" spans="1:6" ht="17.25">
      <c r="A48" s="73" t="s">
        <v>27</v>
      </c>
      <c r="B48" s="65"/>
      <c r="C48" s="65"/>
      <c r="D48" s="65"/>
      <c r="E48" s="65"/>
      <c r="F48" s="66"/>
    </row>
    <row r="49" spans="1:6" ht="15">
      <c r="A49" s="73" t="s">
        <v>57</v>
      </c>
      <c r="B49" s="74"/>
      <c r="C49" s="74"/>
      <c r="D49" s="74"/>
      <c r="E49" s="74"/>
      <c r="F49" s="74"/>
    </row>
  </sheetData>
  <sheetProtection password="CF55" sheet="1"/>
  <protectedRanges>
    <protectedRange sqref="I7:I9 C15:C17" name="Oblast1"/>
  </protectedRanges>
  <mergeCells count="10">
    <mergeCell ref="A17:B17"/>
    <mergeCell ref="C17:G17"/>
    <mergeCell ref="A14:B14"/>
    <mergeCell ref="H10:I10"/>
    <mergeCell ref="F7:F9"/>
    <mergeCell ref="A2:G2"/>
    <mergeCell ref="A15:B15"/>
    <mergeCell ref="C15:G15"/>
    <mergeCell ref="A16:B16"/>
    <mergeCell ref="C16:G16"/>
  </mergeCells>
  <conditionalFormatting sqref="C2">
    <cfRule type="cellIs" priority="3" dxfId="2" operator="equal" stopIfTrue="1">
      <formula>0</formula>
    </cfRule>
  </conditionalFormatting>
  <conditionalFormatting sqref="A21:A49">
    <cfRule type="duplicateValues" priority="2" dxfId="0">
      <formula>AND(COUNTIF($A$21:$A$49,A21)&gt;1,NOT(ISBLANK(A21)))</formula>
    </cfRule>
  </conditionalFormatting>
  <conditionalFormatting sqref="A21:A49">
    <cfRule type="duplicateValues" priority="1" dxfId="0">
      <formula>AND(COUNTIF($A$21:$A$49,A21)&gt;1,NOT(ISBLANK(A21)))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2017-12-22T11:28:42Z</cp:lastPrinted>
  <dcterms:created xsi:type="dcterms:W3CDTF">2014-06-06T09:25:35Z</dcterms:created>
  <dcterms:modified xsi:type="dcterms:W3CDTF">2018-02-06T11:50:44Z</dcterms:modified>
  <cp:category/>
  <cp:version/>
  <cp:contentType/>
  <cp:contentStatus/>
</cp:coreProperties>
</file>