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_VZ\Dodávky el. součástí\Zakázky 2018\led svítidla\"/>
    </mc:Choice>
  </mc:AlternateContent>
  <bookViews>
    <workbookView xWindow="0" yWindow="0" windowWidth="28800" windowHeight="11835"/>
  </bookViews>
  <sheets>
    <sheet name="Technická specifikace a ceník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7" l="1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5" i="7"/>
  <c r="G21" i="7"/>
  <c r="G22" i="7"/>
  <c r="G23" i="7"/>
  <c r="G24" i="7"/>
  <c r="G26" i="7" l="1"/>
</calcChain>
</file>

<file path=xl/sharedStrings.xml><?xml version="1.0" encoding="utf-8"?>
<sst xmlns="http://schemas.openxmlformats.org/spreadsheetml/2006/main" count="112" uniqueCount="92">
  <si>
    <t>KS</t>
  </si>
  <si>
    <t>Název 1</t>
  </si>
  <si>
    <t>Název 2</t>
  </si>
  <si>
    <t>Číslo artiklu</t>
  </si>
  <si>
    <t>760020127800</t>
  </si>
  <si>
    <t>SVITIDLO LED</t>
  </si>
  <si>
    <t>/INLED/RV7/KX1/20D</t>
  </si>
  <si>
    <t>760020130300</t>
  </si>
  <si>
    <t>760000181700</t>
  </si>
  <si>
    <t>/10W+CIDLO HALO MCO</t>
  </si>
  <si>
    <t>760020126900</t>
  </si>
  <si>
    <t>SVITIDLO PRACOVNI LED</t>
  </si>
  <si>
    <t>/MAGNET BERNER</t>
  </si>
  <si>
    <t>760020130500</t>
  </si>
  <si>
    <t>SVITIDLO PHIL LED 20W</t>
  </si>
  <si>
    <t>/5000K 2000LM IP65</t>
  </si>
  <si>
    <t>760020126400</t>
  </si>
  <si>
    <t>SVITIDLO LED CHIP</t>
  </si>
  <si>
    <t>/20W/230V</t>
  </si>
  <si>
    <t>760020130600</t>
  </si>
  <si>
    <t>SVITIDLO PHIL LED 30W</t>
  </si>
  <si>
    <t>/5000K 3000LM IP65</t>
  </si>
  <si>
    <t>760027028700</t>
  </si>
  <si>
    <t>ZAROVKA LED XLINE</t>
  </si>
  <si>
    <t>/10W E27 R63 WW</t>
  </si>
  <si>
    <t>760027040600</t>
  </si>
  <si>
    <t>LED ZAROVKA 10W</t>
  </si>
  <si>
    <t>/8124</t>
  </si>
  <si>
    <t>347225056100</t>
  </si>
  <si>
    <t>/8W E27 WW</t>
  </si>
  <si>
    <t>760027028000</t>
  </si>
  <si>
    <t>ZAROVKA LED X-LINE 6W</t>
  </si>
  <si>
    <t>/E14 R50 DL</t>
  </si>
  <si>
    <t>760000115700</t>
  </si>
  <si>
    <t>OBJIMKA LED</t>
  </si>
  <si>
    <t>/ZBV-B3</t>
  </si>
  <si>
    <t>999221007900N</t>
  </si>
  <si>
    <t>/CP061M.09.1011</t>
  </si>
  <si>
    <t>760004014100</t>
  </si>
  <si>
    <t>DIODA LEDWB-W</t>
  </si>
  <si>
    <t>/W2X4.6D (208728)</t>
  </si>
  <si>
    <t>548001266000</t>
  </si>
  <si>
    <t>SVETLO N10LED WIDE FLOOD</t>
  </si>
  <si>
    <t>/NL980-002B</t>
  </si>
  <si>
    <t>760019038300</t>
  </si>
  <si>
    <t>REFLEKTOR LED</t>
  </si>
  <si>
    <t>/COB 10W PIR SEDY</t>
  </si>
  <si>
    <t>760027039500</t>
  </si>
  <si>
    <t>LED TRUBICE</t>
  </si>
  <si>
    <t>/24W  150CM  6000K</t>
  </si>
  <si>
    <t>760000077700</t>
  </si>
  <si>
    <t>LED X-LINE MINI</t>
  </si>
  <si>
    <t>/6W E27 GL</t>
  </si>
  <si>
    <t>MJ</t>
  </si>
  <si>
    <t>Příloha č. 1 - Technická specifikace a ceník</t>
  </si>
  <si>
    <t>Předpokládané množství MJ na 1 rok</t>
  </si>
  <si>
    <t>Jednotková nabídková cena v Kč bez DPH za MJ</t>
  </si>
  <si>
    <t>Nabídková cena v Kč bez DPH za předpokládané množství</t>
  </si>
  <si>
    <t>Nabídková cena celkem v Kč bez DPH</t>
  </si>
  <si>
    <t>Identifikační údaje:</t>
  </si>
  <si>
    <t>Název/jméno prodávajícího:</t>
  </si>
  <si>
    <t>IČ:</t>
  </si>
  <si>
    <t>Razítko a podpis osoby oprávněné jednat jménem či za prodávajícího:</t>
  </si>
  <si>
    <t>ZAROVKA LED A60 300 CLASSIC</t>
  </si>
  <si>
    <t>SVITILNA LED24V KABEL 10 M</t>
  </si>
  <si>
    <t>/ELLEN 108/865 1X8W T5 IP6</t>
  </si>
  <si>
    <t>240W 5700 K</t>
  </si>
  <si>
    <t>Veřejná zakázka: Dodávky LED svítidel</t>
  </si>
  <si>
    <t>TECHNICKÝ POPIS:</t>
  </si>
  <si>
    <t>Základna: masivní hliníkové tělo s povrchovou úpravou</t>
  </si>
  <si>
    <t>Difuzor: čirý, UV stabilní</t>
  </si>
  <si>
    <t>Reflektor: hliník s povrchovou úpravou</t>
  </si>
  <si>
    <t>Montáž: zavěšené pomocí lankového systému, nebo montážní oka</t>
  </si>
  <si>
    <t>Světelný zdroj: moduly osazené LED diodami</t>
  </si>
  <si>
    <t xml:space="preserve">Napájecí zdroj: masivní elektronický Al předřadník </t>
  </si>
  <si>
    <t>SPECIFIKACE SVÍTIDLA:</t>
  </si>
  <si>
    <t>Teplota světla: 5700K</t>
  </si>
  <si>
    <t>Příkon: 240W</t>
  </si>
  <si>
    <t>Podání barev: více než 80Ra</t>
  </si>
  <si>
    <t>Vyzařovací úhel: 120°</t>
  </si>
  <si>
    <t>Napájení: elektronický předřadník</t>
  </si>
  <si>
    <t>Rozměr: šířka max. 440mm / výška. max 180 mm</t>
  </si>
  <si>
    <t>Hmotnost: max. 6kg</t>
  </si>
  <si>
    <t>Životnost: min. 50.000h</t>
  </si>
  <si>
    <t>POUŽITÍ:</t>
  </si>
  <si>
    <t xml:space="preserve">Svítidlo musí být vhodné pro vnitřní prostory v průmyslu, skladovacích halách, hospodářských objektech, sportovních halách, jídelnách, garážích. </t>
  </si>
  <si>
    <t>Svítidlo se musí skládat z masivní hliníkové základny a difuzoru, který má výbornou propustnost světla.</t>
  </si>
  <si>
    <t>Lumenů: 26400 lm - 31200 lm (světelný výkon LED svítidla)</t>
  </si>
  <si>
    <t>Rámcová smlouva č. S56/18</t>
  </si>
  <si>
    <t>Součástí nabídky dodavatele musí být technická specifikace průmyslového závěsné kruhové LED svítidla</t>
  </si>
  <si>
    <r>
      <t xml:space="preserve">Průmyslové závěsné kruhové LED svítidlo dle specifikace níže </t>
    </r>
    <r>
      <rPr>
        <i/>
        <sz val="11"/>
        <rFont val="Arial"/>
        <family val="2"/>
        <charset val="238"/>
      </rPr>
      <t>*</t>
    </r>
  </si>
  <si>
    <r>
      <rPr>
        <b/>
        <sz val="14"/>
        <rFont val="Tahoma"/>
        <family val="2"/>
        <charset val="238"/>
      </rPr>
      <t>*</t>
    </r>
    <r>
      <rPr>
        <b/>
        <sz val="10"/>
        <rFont val="Tahoma"/>
        <family val="2"/>
        <charset val="238"/>
      </rPr>
      <t xml:space="preserve"> Položka (artikl 760020129400) Led průmyslové závěsné kruhové svítidlo 240W 5700K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</si>
</sst>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b/>
      <sz val="11"/>
      <color indexed="8"/>
      <name val="Calibri"/>
      <family val="2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rgb="FFFF0000"/>
      <name val="Arial"/>
      <family val="2"/>
      <charset val="238"/>
    </font>
    <font>
      <i/>
      <sz val="11"/>
      <name val="Arial"/>
      <family val="2"/>
      <charset val="238"/>
    </font>
    <font>
      <b/>
      <sz val="14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1" applyFont="1" applyProtection="1"/>
    <xf numFmtId="0" fontId="4" fillId="0" borderId="0" xfId="1" applyFont="1" applyAlignment="1" applyProtection="1">
      <alignment horizontal="center"/>
    </xf>
    <xf numFmtId="0" fontId="1" fillId="0" borderId="0" xfId="1" applyFont="1" applyAlignment="1" applyProtection="1">
      <alignment horizontal="center"/>
    </xf>
    <xf numFmtId="0" fontId="5" fillId="0" borderId="0" xfId="1" applyFont="1" applyFill="1" applyAlignment="1" applyProtection="1">
      <alignment horizontal="center"/>
    </xf>
    <xf numFmtId="0" fontId="5" fillId="0" borderId="0" xfId="1" applyFont="1" applyFill="1" applyProtection="1"/>
    <xf numFmtId="0" fontId="2" fillId="0" borderId="0" xfId="1" applyProtection="1"/>
    <xf numFmtId="0" fontId="6" fillId="2" borderId="1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49" fontId="6" fillId="2" borderId="2" xfId="1" applyNumberFormat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Border="1" applyProtection="1"/>
    <xf numFmtId="49" fontId="9" fillId="0" borderId="0" xfId="1" applyNumberFormat="1" applyFont="1" applyFill="1" applyBorder="1" applyAlignment="1" applyProtection="1">
      <alignment horizontal="center"/>
    </xf>
    <xf numFmtId="1" fontId="1" fillId="0" borderId="0" xfId="1" applyNumberFormat="1" applyFont="1" applyAlignment="1" applyProtection="1">
      <alignment horizontal="center"/>
    </xf>
    <xf numFmtId="0" fontId="11" fillId="0" borderId="3" xfId="0" applyFont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1" fillId="3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4" fontId="11" fillId="3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left" vertical="center" wrapText="1"/>
    </xf>
    <xf numFmtId="1" fontId="11" fillId="0" borderId="8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" fontId="7" fillId="4" borderId="16" xfId="0" applyNumberFormat="1" applyFont="1" applyFill="1" applyBorder="1" applyAlignment="1">
      <alignment horizontal="center"/>
    </xf>
    <xf numFmtId="0" fontId="15" fillId="0" borderId="0" xfId="0" applyFont="1"/>
    <xf numFmtId="1" fontId="3" fillId="0" borderId="0" xfId="1" applyNumberFormat="1" applyFont="1" applyFill="1" applyAlignment="1" applyProtection="1">
      <alignment horizontal="left"/>
    </xf>
    <xf numFmtId="1" fontId="3" fillId="0" borderId="0" xfId="1" applyNumberFormat="1" applyFont="1" applyFill="1" applyAlignment="1" applyProtection="1">
      <alignment horizontal="left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 applyProtection="1">
      <alignment horizontal="left" vertical="center"/>
    </xf>
    <xf numFmtId="49" fontId="9" fillId="0" borderId="6" xfId="1" applyNumberFormat="1" applyFont="1" applyFill="1" applyBorder="1" applyAlignment="1" applyProtection="1">
      <alignment horizontal="left" vertical="center"/>
    </xf>
    <xf numFmtId="0" fontId="10" fillId="3" borderId="4" xfId="1" applyFont="1" applyFill="1" applyBorder="1" applyAlignment="1" applyProtection="1">
      <alignment horizontal="center" vertical="center"/>
    </xf>
    <xf numFmtId="0" fontId="10" fillId="3" borderId="5" xfId="1" applyFont="1" applyFill="1" applyBorder="1" applyAlignment="1" applyProtection="1">
      <alignment horizontal="center" vertical="center"/>
    </xf>
    <xf numFmtId="0" fontId="10" fillId="3" borderId="6" xfId="1" applyFont="1" applyFill="1" applyBorder="1" applyAlignment="1" applyProtection="1">
      <alignment horizontal="center" vertical="center"/>
    </xf>
    <xf numFmtId="49" fontId="9" fillId="0" borderId="4" xfId="1" applyNumberFormat="1" applyFont="1" applyFill="1" applyBorder="1" applyAlignment="1" applyProtection="1">
      <alignment horizontal="left" vertical="center" wrapText="1"/>
    </xf>
    <xf numFmtId="49" fontId="9" fillId="0" borderId="6" xfId="1" applyNumberFormat="1" applyFont="1" applyFill="1" applyBorder="1" applyAlignment="1" applyProtection="1">
      <alignment horizontal="left" vertical="center" wrapText="1"/>
    </xf>
    <xf numFmtId="49" fontId="8" fillId="0" borderId="7" xfId="1" applyNumberFormat="1" applyFont="1" applyFill="1" applyBorder="1" applyAlignment="1" applyProtection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workbookViewId="0">
      <selection activeCell="L10" sqref="L10"/>
    </sheetView>
  </sheetViews>
  <sheetFormatPr defaultRowHeight="12.75" x14ac:dyDescent="0.2"/>
  <cols>
    <col min="1" max="1" width="15.7109375" customWidth="1"/>
    <col min="2" max="2" width="35.5703125" customWidth="1"/>
    <col min="3" max="3" width="27.7109375" customWidth="1"/>
    <col min="4" max="4" width="8.42578125" customWidth="1"/>
    <col min="5" max="5" width="16" customWidth="1"/>
    <col min="6" max="6" width="18.42578125" customWidth="1"/>
    <col min="7" max="7" width="24.7109375" customWidth="1"/>
  </cols>
  <sheetData>
    <row r="1" spans="1:7" x14ac:dyDescent="0.2">
      <c r="A1" s="14"/>
      <c r="B1" s="14"/>
      <c r="C1" s="3"/>
      <c r="D1" s="3"/>
      <c r="E1" s="3"/>
      <c r="F1" s="3"/>
      <c r="G1" s="3"/>
    </row>
    <row r="2" spans="1:7" ht="15" x14ac:dyDescent="0.25">
      <c r="A2" s="37" t="s">
        <v>67</v>
      </c>
      <c r="B2" s="37"/>
      <c r="C2" s="37"/>
      <c r="D2" s="37"/>
      <c r="E2" s="37"/>
      <c r="F2" s="37"/>
      <c r="G2" s="1"/>
    </row>
    <row r="3" spans="1:7" ht="15" x14ac:dyDescent="0.25">
      <c r="A3" s="36" t="s">
        <v>88</v>
      </c>
      <c r="B3" s="2"/>
      <c r="C3" s="2"/>
      <c r="D3" s="2"/>
      <c r="E3" s="2"/>
      <c r="F3" s="2"/>
      <c r="G3" s="3"/>
    </row>
    <row r="4" spans="1:7" ht="15" x14ac:dyDescent="0.25">
      <c r="A4" s="36" t="s">
        <v>54</v>
      </c>
      <c r="B4" s="4"/>
      <c r="C4" s="5"/>
      <c r="D4" s="5"/>
      <c r="E4" s="5"/>
      <c r="F4" s="5"/>
      <c r="G4" s="3"/>
    </row>
    <row r="5" spans="1:7" ht="15.75" thickBot="1" x14ac:dyDescent="0.3">
      <c r="A5" s="6"/>
      <c r="B5" s="6"/>
      <c r="C5" s="6"/>
      <c r="D5" s="6"/>
      <c r="E5" s="6"/>
      <c r="F5" s="6"/>
      <c r="G5" s="6"/>
    </row>
    <row r="6" spans="1:7" ht="45.75" thickBot="1" x14ac:dyDescent="0.25">
      <c r="A6" s="7" t="s">
        <v>3</v>
      </c>
      <c r="B6" s="8" t="s">
        <v>2</v>
      </c>
      <c r="C6" s="8" t="s">
        <v>1</v>
      </c>
      <c r="D6" s="9" t="s">
        <v>53</v>
      </c>
      <c r="E6" s="9" t="s">
        <v>55</v>
      </c>
      <c r="F6" s="10" t="s">
        <v>56</v>
      </c>
      <c r="G6" s="11" t="s">
        <v>57</v>
      </c>
    </row>
    <row r="7" spans="1:7" x14ac:dyDescent="0.2">
      <c r="A7" s="31" t="s">
        <v>4</v>
      </c>
      <c r="B7" s="27" t="s">
        <v>5</v>
      </c>
      <c r="C7" s="28" t="s">
        <v>6</v>
      </c>
      <c r="D7" s="28" t="s">
        <v>0</v>
      </c>
      <c r="E7" s="28">
        <v>10</v>
      </c>
      <c r="F7" s="29"/>
      <c r="G7" s="30">
        <f>F7*E7</f>
        <v>0</v>
      </c>
    </row>
    <row r="8" spans="1:7" x14ac:dyDescent="0.2">
      <c r="A8" s="32" t="s">
        <v>7</v>
      </c>
      <c r="B8" s="25" t="s">
        <v>5</v>
      </c>
      <c r="C8" s="15" t="s">
        <v>65</v>
      </c>
      <c r="D8" s="15" t="s">
        <v>0</v>
      </c>
      <c r="E8" s="15">
        <v>10</v>
      </c>
      <c r="F8" s="16"/>
      <c r="G8" s="17">
        <f t="shared" ref="G8:G24" si="0">F8*E8</f>
        <v>0</v>
      </c>
    </row>
    <row r="9" spans="1:7" x14ac:dyDescent="0.2">
      <c r="A9" s="32" t="s">
        <v>33</v>
      </c>
      <c r="B9" s="25" t="s">
        <v>34</v>
      </c>
      <c r="C9" s="15" t="s">
        <v>35</v>
      </c>
      <c r="D9" s="15" t="s">
        <v>0</v>
      </c>
      <c r="E9" s="15">
        <v>50</v>
      </c>
      <c r="F9" s="16"/>
      <c r="G9" s="17">
        <f t="shared" si="0"/>
        <v>0</v>
      </c>
    </row>
    <row r="10" spans="1:7" x14ac:dyDescent="0.2">
      <c r="A10" s="32" t="s">
        <v>44</v>
      </c>
      <c r="B10" s="25" t="s">
        <v>45</v>
      </c>
      <c r="C10" s="15" t="s">
        <v>46</v>
      </c>
      <c r="D10" s="15" t="s">
        <v>0</v>
      </c>
      <c r="E10" s="15">
        <v>10</v>
      </c>
      <c r="F10" s="16"/>
      <c r="G10" s="17">
        <f t="shared" si="0"/>
        <v>0</v>
      </c>
    </row>
    <row r="11" spans="1:7" x14ac:dyDescent="0.2">
      <c r="A11" s="32" t="s">
        <v>50</v>
      </c>
      <c r="B11" s="25" t="s">
        <v>51</v>
      </c>
      <c r="C11" s="15" t="s">
        <v>52</v>
      </c>
      <c r="D11" s="15" t="s">
        <v>0</v>
      </c>
      <c r="E11" s="15">
        <v>20</v>
      </c>
      <c r="F11" s="16"/>
      <c r="G11" s="17">
        <f t="shared" si="0"/>
        <v>0</v>
      </c>
    </row>
    <row r="12" spans="1:7" x14ac:dyDescent="0.2">
      <c r="A12" s="32" t="s">
        <v>25</v>
      </c>
      <c r="B12" s="25" t="s">
        <v>26</v>
      </c>
      <c r="C12" s="15" t="s">
        <v>27</v>
      </c>
      <c r="D12" s="15" t="s">
        <v>0</v>
      </c>
      <c r="E12" s="15">
        <v>20</v>
      </c>
      <c r="F12" s="16"/>
      <c r="G12" s="17">
        <f t="shared" si="0"/>
        <v>0</v>
      </c>
    </row>
    <row r="13" spans="1:7" x14ac:dyDescent="0.2">
      <c r="A13" s="32" t="s">
        <v>36</v>
      </c>
      <c r="B13" s="25" t="s">
        <v>64</v>
      </c>
      <c r="C13" s="15" t="s">
        <v>37</v>
      </c>
      <c r="D13" s="15" t="s">
        <v>0</v>
      </c>
      <c r="E13" s="15">
        <v>5</v>
      </c>
      <c r="F13" s="16"/>
      <c r="G13" s="17">
        <f t="shared" si="0"/>
        <v>0</v>
      </c>
    </row>
    <row r="14" spans="1:7" x14ac:dyDescent="0.2">
      <c r="A14" s="32" t="s">
        <v>41</v>
      </c>
      <c r="B14" s="25" t="s">
        <v>42</v>
      </c>
      <c r="C14" s="15" t="s">
        <v>43</v>
      </c>
      <c r="D14" s="15" t="s">
        <v>0</v>
      </c>
      <c r="E14" s="15">
        <v>50</v>
      </c>
      <c r="F14" s="16"/>
      <c r="G14" s="17">
        <f t="shared" si="0"/>
        <v>0</v>
      </c>
    </row>
    <row r="15" spans="1:7" x14ac:dyDescent="0.2">
      <c r="A15" s="32" t="s">
        <v>10</v>
      </c>
      <c r="B15" s="25" t="s">
        <v>11</v>
      </c>
      <c r="C15" s="15" t="s">
        <v>12</v>
      </c>
      <c r="D15" s="15" t="s">
        <v>0</v>
      </c>
      <c r="E15" s="15">
        <v>10</v>
      </c>
      <c r="F15" s="16"/>
      <c r="G15" s="17">
        <f t="shared" si="0"/>
        <v>0</v>
      </c>
    </row>
    <row r="16" spans="1:7" x14ac:dyDescent="0.2">
      <c r="A16" s="32" t="s">
        <v>47</v>
      </c>
      <c r="B16" s="25" t="s">
        <v>48</v>
      </c>
      <c r="C16" s="15" t="s">
        <v>49</v>
      </c>
      <c r="D16" s="15" t="s">
        <v>0</v>
      </c>
      <c r="E16" s="15">
        <v>100</v>
      </c>
      <c r="F16" s="16"/>
      <c r="G16" s="17">
        <f t="shared" si="0"/>
        <v>0</v>
      </c>
    </row>
    <row r="17" spans="1:7" x14ac:dyDescent="0.2">
      <c r="A17" s="32" t="s">
        <v>8</v>
      </c>
      <c r="B17" s="25" t="s">
        <v>5</v>
      </c>
      <c r="C17" s="15" t="s">
        <v>9</v>
      </c>
      <c r="D17" s="15" t="s">
        <v>0</v>
      </c>
      <c r="E17" s="15">
        <v>10</v>
      </c>
      <c r="F17" s="16"/>
      <c r="G17" s="17">
        <f t="shared" si="0"/>
        <v>0</v>
      </c>
    </row>
    <row r="18" spans="1:7" x14ac:dyDescent="0.2">
      <c r="A18" s="32" t="s">
        <v>16</v>
      </c>
      <c r="B18" s="25" t="s">
        <v>17</v>
      </c>
      <c r="C18" s="15" t="s">
        <v>18</v>
      </c>
      <c r="D18" s="15" t="s">
        <v>0</v>
      </c>
      <c r="E18" s="15">
        <v>20</v>
      </c>
      <c r="F18" s="16"/>
      <c r="G18" s="17">
        <f t="shared" si="0"/>
        <v>0</v>
      </c>
    </row>
    <row r="19" spans="1:7" x14ac:dyDescent="0.2">
      <c r="A19" s="32" t="s">
        <v>13</v>
      </c>
      <c r="B19" s="25" t="s">
        <v>14</v>
      </c>
      <c r="C19" s="15" t="s">
        <v>15</v>
      </c>
      <c r="D19" s="15" t="s">
        <v>0</v>
      </c>
      <c r="E19" s="15">
        <v>20</v>
      </c>
      <c r="F19" s="16"/>
      <c r="G19" s="17">
        <f t="shared" si="0"/>
        <v>0</v>
      </c>
    </row>
    <row r="20" spans="1:7" x14ac:dyDescent="0.2">
      <c r="A20" s="32" t="s">
        <v>19</v>
      </c>
      <c r="B20" s="25" t="s">
        <v>20</v>
      </c>
      <c r="C20" s="15" t="s">
        <v>21</v>
      </c>
      <c r="D20" s="15" t="s">
        <v>0</v>
      </c>
      <c r="E20" s="15">
        <v>20</v>
      </c>
      <c r="F20" s="16"/>
      <c r="G20" s="17">
        <f t="shared" si="0"/>
        <v>0</v>
      </c>
    </row>
    <row r="21" spans="1:7" x14ac:dyDescent="0.2">
      <c r="A21" s="32" t="s">
        <v>22</v>
      </c>
      <c r="B21" s="25" t="s">
        <v>23</v>
      </c>
      <c r="C21" s="15" t="s">
        <v>24</v>
      </c>
      <c r="D21" s="15" t="s">
        <v>0</v>
      </c>
      <c r="E21" s="15">
        <v>20</v>
      </c>
      <c r="F21" s="16"/>
      <c r="G21" s="17">
        <f t="shared" si="0"/>
        <v>0</v>
      </c>
    </row>
    <row r="22" spans="1:7" x14ac:dyDescent="0.2">
      <c r="A22" s="32" t="s">
        <v>28</v>
      </c>
      <c r="B22" s="25" t="s">
        <v>63</v>
      </c>
      <c r="C22" s="15" t="s">
        <v>29</v>
      </c>
      <c r="D22" s="15" t="s">
        <v>0</v>
      </c>
      <c r="E22" s="15">
        <v>20</v>
      </c>
      <c r="F22" s="16"/>
      <c r="G22" s="17">
        <f t="shared" si="0"/>
        <v>0</v>
      </c>
    </row>
    <row r="23" spans="1:7" x14ac:dyDescent="0.2">
      <c r="A23" s="32" t="s">
        <v>30</v>
      </c>
      <c r="B23" s="25" t="s">
        <v>31</v>
      </c>
      <c r="C23" s="15" t="s">
        <v>32</v>
      </c>
      <c r="D23" s="15" t="s">
        <v>0</v>
      </c>
      <c r="E23" s="15">
        <v>20</v>
      </c>
      <c r="F23" s="16"/>
      <c r="G23" s="17">
        <f t="shared" si="0"/>
        <v>0</v>
      </c>
    </row>
    <row r="24" spans="1:7" x14ac:dyDescent="0.2">
      <c r="A24" s="32" t="s">
        <v>38</v>
      </c>
      <c r="B24" s="25" t="s">
        <v>39</v>
      </c>
      <c r="C24" s="15" t="s">
        <v>40</v>
      </c>
      <c r="D24" s="15" t="s">
        <v>0</v>
      </c>
      <c r="E24" s="15">
        <v>5</v>
      </c>
      <c r="F24" s="16"/>
      <c r="G24" s="17">
        <f t="shared" si="0"/>
        <v>0</v>
      </c>
    </row>
    <row r="25" spans="1:7" ht="27" thickBot="1" x14ac:dyDescent="0.25">
      <c r="A25" s="33">
        <v>760020129400</v>
      </c>
      <c r="B25" s="26" t="s">
        <v>90</v>
      </c>
      <c r="C25" s="18" t="s">
        <v>66</v>
      </c>
      <c r="D25" s="18" t="s">
        <v>0</v>
      </c>
      <c r="E25" s="18">
        <v>50</v>
      </c>
      <c r="F25" s="19"/>
      <c r="G25" s="20">
        <f>F25*E25</f>
        <v>0</v>
      </c>
    </row>
    <row r="26" spans="1:7" ht="13.5" thickBot="1" x14ac:dyDescent="0.25">
      <c r="D26" s="38" t="s">
        <v>58</v>
      </c>
      <c r="E26" s="39"/>
      <c r="F26" s="40"/>
      <c r="G26" s="34">
        <f>SUM(G7:G25)</f>
        <v>0</v>
      </c>
    </row>
    <row r="30" spans="1:7" ht="15" customHeight="1" x14ac:dyDescent="0.2">
      <c r="A30" s="23" t="s">
        <v>91</v>
      </c>
      <c r="B30" s="24"/>
      <c r="C30" s="24"/>
      <c r="D30" s="24"/>
      <c r="E30" s="21"/>
    </row>
    <row r="31" spans="1:7" ht="15" customHeight="1" x14ac:dyDescent="0.2">
      <c r="A31" s="22" t="s">
        <v>68</v>
      </c>
      <c r="B31" s="21"/>
      <c r="C31" s="21"/>
      <c r="D31" s="21"/>
      <c r="E31" s="21"/>
    </row>
    <row r="32" spans="1:7" ht="15" customHeight="1" x14ac:dyDescent="0.2">
      <c r="A32" s="21" t="s">
        <v>69</v>
      </c>
      <c r="B32" s="21"/>
      <c r="C32" s="21"/>
      <c r="D32" s="21"/>
      <c r="E32" s="21"/>
    </row>
    <row r="33" spans="1:5" ht="15" customHeight="1" x14ac:dyDescent="0.2">
      <c r="A33" s="21" t="s">
        <v>70</v>
      </c>
      <c r="B33" s="21"/>
      <c r="C33" s="21"/>
      <c r="D33" s="21"/>
      <c r="E33" s="21"/>
    </row>
    <row r="34" spans="1:5" ht="15" customHeight="1" x14ac:dyDescent="0.2">
      <c r="A34" s="21" t="s">
        <v>71</v>
      </c>
      <c r="B34" s="21"/>
      <c r="C34" s="21"/>
      <c r="D34" s="21"/>
      <c r="E34" s="21"/>
    </row>
    <row r="35" spans="1:5" ht="15" customHeight="1" x14ac:dyDescent="0.2">
      <c r="A35" s="21" t="s">
        <v>72</v>
      </c>
      <c r="B35" s="21"/>
      <c r="C35" s="21"/>
      <c r="D35" s="21"/>
      <c r="E35" s="21"/>
    </row>
    <row r="36" spans="1:5" ht="15" customHeight="1" x14ac:dyDescent="0.2">
      <c r="A36" s="21" t="s">
        <v>73</v>
      </c>
      <c r="B36" s="21"/>
      <c r="C36" s="21"/>
      <c r="D36" s="21"/>
      <c r="E36" s="21"/>
    </row>
    <row r="37" spans="1:5" ht="15" customHeight="1" x14ac:dyDescent="0.2">
      <c r="A37" s="21" t="s">
        <v>74</v>
      </c>
      <c r="B37" s="21"/>
      <c r="C37" s="21"/>
      <c r="D37" s="21"/>
      <c r="E37" s="21"/>
    </row>
    <row r="38" spans="1:5" ht="15" customHeight="1" x14ac:dyDescent="0.2">
      <c r="A38" s="22" t="s">
        <v>75</v>
      </c>
      <c r="B38" s="21"/>
      <c r="C38" s="21"/>
      <c r="D38" s="21"/>
      <c r="E38" s="21"/>
    </row>
    <row r="39" spans="1:5" ht="15" customHeight="1" x14ac:dyDescent="0.2">
      <c r="A39" s="21" t="s">
        <v>76</v>
      </c>
      <c r="B39" s="21"/>
      <c r="C39" s="21"/>
      <c r="D39" s="21"/>
      <c r="E39" s="21"/>
    </row>
    <row r="40" spans="1:5" ht="15" customHeight="1" x14ac:dyDescent="0.2">
      <c r="A40" s="21" t="s">
        <v>77</v>
      </c>
      <c r="B40" s="21"/>
      <c r="C40" s="21"/>
      <c r="D40" s="21"/>
      <c r="E40" s="21"/>
    </row>
    <row r="41" spans="1:5" ht="15" customHeight="1" x14ac:dyDescent="0.2">
      <c r="A41" s="21" t="s">
        <v>87</v>
      </c>
      <c r="B41" s="21"/>
      <c r="C41" s="21"/>
      <c r="D41" s="21"/>
      <c r="E41" s="21"/>
    </row>
    <row r="42" spans="1:5" ht="15" customHeight="1" x14ac:dyDescent="0.2">
      <c r="A42" s="21" t="s">
        <v>78</v>
      </c>
      <c r="B42" s="21"/>
      <c r="C42" s="21"/>
      <c r="D42" s="21"/>
      <c r="E42" s="21"/>
    </row>
    <row r="43" spans="1:5" ht="15" customHeight="1" x14ac:dyDescent="0.2">
      <c r="A43" s="21" t="s">
        <v>79</v>
      </c>
      <c r="B43" s="21"/>
      <c r="C43" s="21"/>
      <c r="D43" s="21"/>
      <c r="E43" s="21"/>
    </row>
    <row r="44" spans="1:5" ht="15" customHeight="1" x14ac:dyDescent="0.2">
      <c r="A44" s="21" t="s">
        <v>80</v>
      </c>
      <c r="B44" s="21"/>
      <c r="C44" s="21"/>
      <c r="D44" s="21"/>
      <c r="E44" s="21"/>
    </row>
    <row r="45" spans="1:5" ht="15" customHeight="1" x14ac:dyDescent="0.2">
      <c r="A45" s="21" t="s">
        <v>81</v>
      </c>
      <c r="B45" s="21"/>
      <c r="C45" s="21"/>
      <c r="D45" s="21"/>
      <c r="E45" s="21"/>
    </row>
    <row r="46" spans="1:5" ht="15" customHeight="1" x14ac:dyDescent="0.2">
      <c r="A46" s="21" t="s">
        <v>82</v>
      </c>
      <c r="B46" s="21"/>
      <c r="C46" s="21"/>
      <c r="D46" s="21"/>
      <c r="E46" s="21"/>
    </row>
    <row r="47" spans="1:5" ht="15" customHeight="1" x14ac:dyDescent="0.2">
      <c r="A47" s="21" t="s">
        <v>83</v>
      </c>
      <c r="B47" s="21"/>
      <c r="C47" s="21"/>
      <c r="D47" s="21"/>
      <c r="E47" s="21"/>
    </row>
    <row r="48" spans="1:5" ht="15" customHeight="1" x14ac:dyDescent="0.2">
      <c r="A48" s="22" t="s">
        <v>84</v>
      </c>
      <c r="B48" s="21"/>
      <c r="C48" s="21"/>
      <c r="D48" s="21"/>
      <c r="E48" s="21"/>
    </row>
    <row r="49" spans="1:5" x14ac:dyDescent="0.2">
      <c r="A49" s="21" t="s">
        <v>85</v>
      </c>
      <c r="B49" s="21"/>
      <c r="C49" s="21"/>
      <c r="D49" s="21"/>
      <c r="E49" s="21"/>
    </row>
    <row r="50" spans="1:5" x14ac:dyDescent="0.2">
      <c r="A50" t="s">
        <v>86</v>
      </c>
    </row>
    <row r="52" spans="1:5" x14ac:dyDescent="0.2">
      <c r="A52" s="35" t="s">
        <v>89</v>
      </c>
    </row>
    <row r="54" spans="1:5" x14ac:dyDescent="0.2">
      <c r="A54" s="48" t="s">
        <v>59</v>
      </c>
      <c r="B54" s="48"/>
      <c r="C54" s="12"/>
      <c r="D54" s="13"/>
      <c r="E54" s="13"/>
    </row>
    <row r="55" spans="1:5" ht="22.5" customHeight="1" x14ac:dyDescent="0.2">
      <c r="A55" s="46" t="s">
        <v>60</v>
      </c>
      <c r="B55" s="47"/>
      <c r="C55" s="43"/>
      <c r="D55" s="44"/>
      <c r="E55" s="45"/>
    </row>
    <row r="56" spans="1:5" ht="27.75" customHeight="1" x14ac:dyDescent="0.2">
      <c r="A56" s="41" t="s">
        <v>61</v>
      </c>
      <c r="B56" s="42"/>
      <c r="C56" s="43"/>
      <c r="D56" s="44"/>
      <c r="E56" s="45"/>
    </row>
    <row r="57" spans="1:5" ht="29.25" customHeight="1" x14ac:dyDescent="0.2">
      <c r="A57" s="46" t="s">
        <v>62</v>
      </c>
      <c r="B57" s="47"/>
      <c r="C57" s="43"/>
      <c r="D57" s="44"/>
      <c r="E57" s="45"/>
    </row>
  </sheetData>
  <sheetProtection password="CF55" sheet="1" objects="1" scenarios="1"/>
  <protectedRanges>
    <protectedRange sqref="F7:F25 C55:E57" name="Oblast1"/>
  </protectedRanges>
  <mergeCells count="9">
    <mergeCell ref="A2:F2"/>
    <mergeCell ref="D26:F26"/>
    <mergeCell ref="A56:B56"/>
    <mergeCell ref="C56:E56"/>
    <mergeCell ref="A57:B57"/>
    <mergeCell ref="C57:E57"/>
    <mergeCell ref="A54:B54"/>
    <mergeCell ref="A55:B55"/>
    <mergeCell ref="C55:E55"/>
  </mergeCells>
  <pageMargins left="0.7" right="0.7" top="0.78740157499999996" bottom="0.78740157499999996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 a ceník</vt:lpstr>
    </vt:vector>
  </TitlesOfParts>
  <Company>VPO CZ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Jahodová Pavlína</dc:creator>
  <cp:lastModifiedBy>Remiáš Jakub</cp:lastModifiedBy>
  <cp:lastPrinted>2018-02-08T06:16:23Z</cp:lastPrinted>
  <dcterms:created xsi:type="dcterms:W3CDTF">2017-12-12T07:00:51Z</dcterms:created>
  <dcterms:modified xsi:type="dcterms:W3CDTF">2018-02-08T06:16:26Z</dcterms:modified>
</cp:coreProperties>
</file>