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_VZ\Dodávky el. součástí\Zakázky 2018\Baterie\"/>
    </mc:Choice>
  </mc:AlternateContent>
  <bookViews>
    <workbookView xWindow="0" yWindow="0" windowWidth="24240" windowHeight="12435"/>
  </bookViews>
  <sheets>
    <sheet name="Technická specifikace a ceník" sheetId="5" r:id="rId1"/>
  </sheets>
  <definedNames>
    <definedName name="_xlnm._FilterDatabase" localSheetId="0" hidden="1">'Technická specifikace a ceník'!$A$6:$G$28</definedName>
    <definedName name="_xlnm.Print_Area" localSheetId="0">'Technická specifikace a ceník'!$A$1:$F$34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5" l="1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 l="1"/>
  <c r="G22" i="5"/>
  <c r="G28" i="5" s="1"/>
  <c r="G23" i="5"/>
  <c r="G24" i="5"/>
  <c r="G25" i="5"/>
  <c r="G26" i="5"/>
  <c r="G27" i="5"/>
</calcChain>
</file>

<file path=xl/sharedStrings.xml><?xml version="1.0" encoding="utf-8"?>
<sst xmlns="http://schemas.openxmlformats.org/spreadsheetml/2006/main" count="99" uniqueCount="73">
  <si>
    <t>Příloha č. 1 - Technická specifikace a ceník</t>
  </si>
  <si>
    <t>Číslo artiklu</t>
  </si>
  <si>
    <t>Název 2</t>
  </si>
  <si>
    <t>Identifikační údaje:</t>
  </si>
  <si>
    <t>Název/jméno prodávajícího:</t>
  </si>
  <si>
    <t>IČ:</t>
  </si>
  <si>
    <t>Razítko a podpis osoby oprávněné jednat jménem či za prodávajícího:</t>
  </si>
  <si>
    <t/>
  </si>
  <si>
    <t>KS</t>
  </si>
  <si>
    <t>346411004400</t>
  </si>
  <si>
    <t>BATERIE VARTA V 357</t>
  </si>
  <si>
    <t>346411005500</t>
  </si>
  <si>
    <t>BATERIE ALKALICKA 9V</t>
  </si>
  <si>
    <t>/GP 1604A</t>
  </si>
  <si>
    <t>346411005900</t>
  </si>
  <si>
    <t>BATERIE CR 2016 3V</t>
  </si>
  <si>
    <t>BATERIE LITHIUM</t>
  </si>
  <si>
    <t>860002022100</t>
  </si>
  <si>
    <t>BATERIE ALKALICKA</t>
  </si>
  <si>
    <t>MJ</t>
  </si>
  <si>
    <t>346411020600</t>
  </si>
  <si>
    <t>760002006200</t>
  </si>
  <si>
    <t>860002022000</t>
  </si>
  <si>
    <t>/6V / CR-P2</t>
  </si>
  <si>
    <t>BATERIE</t>
  </si>
  <si>
    <t>BATERIE LS 2650</t>
  </si>
  <si>
    <t>/VELIKOST C 3.6V</t>
  </si>
  <si>
    <t>Nabídková cena celkem v Kč bez DPH</t>
  </si>
  <si>
    <t>Nabídková cena v Kč bez DPH za předpokládané množství</t>
  </si>
  <si>
    <t>Předpokládané množství MJ na 1 rok</t>
  </si>
  <si>
    <t>Jednotková nabídková cena v Kč bez DPH za MJ</t>
  </si>
  <si>
    <t>/AA  1,5V, např. PANASONIC</t>
  </si>
  <si>
    <t>/AAA 1,5V, např. GP</t>
  </si>
  <si>
    <t>Veřejná zakázka: Dodávky baterií</t>
  </si>
  <si>
    <t>346411006000</t>
  </si>
  <si>
    <t>BATERIE CR 2032</t>
  </si>
  <si>
    <t>346411023000</t>
  </si>
  <si>
    <t>BATERIE 12V 50MAH 10X28</t>
  </si>
  <si>
    <t>/BAT-23A/V</t>
  </si>
  <si>
    <t>346411019500</t>
  </si>
  <si>
    <t>BATERIE CR 2450</t>
  </si>
  <si>
    <t>346411023700</t>
  </si>
  <si>
    <t>BATERIE SIEMENS</t>
  </si>
  <si>
    <t>/SIMATIC LS14250STD</t>
  </si>
  <si>
    <t>346411023800</t>
  </si>
  <si>
    <t>/SINUMERIK CR1/2AA-WSC</t>
  </si>
  <si>
    <t>346411024500</t>
  </si>
  <si>
    <t>/SR44 1.55V</t>
  </si>
  <si>
    <t>346411007100</t>
  </si>
  <si>
    <t>BATERIE 3V CR3032</t>
  </si>
  <si>
    <t>/CR2032PCB2</t>
  </si>
  <si>
    <t>346411026900</t>
  </si>
  <si>
    <t>BATERIE GELOVA</t>
  </si>
  <si>
    <t>/FG 12-35D 12V/35AH</t>
  </si>
  <si>
    <t>346411027000</t>
  </si>
  <si>
    <t>/FG 12-75D 12V/75AH</t>
  </si>
  <si>
    <t>346411028000</t>
  </si>
  <si>
    <t>BATERIE FR6</t>
  </si>
  <si>
    <t>/AA 1.5V LITHIUM</t>
  </si>
  <si>
    <t>346411027900</t>
  </si>
  <si>
    <t>BATERIE GEL. FG FORTE</t>
  </si>
  <si>
    <t>/FG 12V 45AH</t>
  </si>
  <si>
    <t>760001014600</t>
  </si>
  <si>
    <t>AUTOBATERIE VARTA</t>
  </si>
  <si>
    <t>/12V 74AH 280X175X170MM</t>
  </si>
  <si>
    <t>760001014700</t>
  </si>
  <si>
    <t>AUTOBATERIE YUASA</t>
  </si>
  <si>
    <t>/12V 60AH 240X175X160MM</t>
  </si>
  <si>
    <t>760001014200</t>
  </si>
  <si>
    <t>AUTOBATERIE 180AH 12V</t>
  </si>
  <si>
    <t>/E5177</t>
  </si>
  <si>
    <t>Název 1 - např.</t>
  </si>
  <si>
    <t>Rámcová smlouva č. S87/18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</si>
</sst>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sz val="10"/>
      <name val="Arial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b/>
      <sz val="11"/>
      <color indexed="8"/>
      <name val="Calibri"/>
      <family val="2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1" fontId="2" fillId="0" borderId="0" xfId="1" applyNumberFormat="1" applyFont="1" applyAlignment="1" applyProtection="1">
      <alignment horizontal="center"/>
    </xf>
    <xf numFmtId="0" fontId="2" fillId="0" borderId="0" xfId="1" applyFont="1" applyAlignment="1" applyProtection="1">
      <alignment horizontal="center"/>
    </xf>
    <xf numFmtId="0" fontId="0" fillId="0" borderId="0" xfId="0" applyProtection="1"/>
    <xf numFmtId="0" fontId="6" fillId="0" borderId="0" xfId="1" applyFont="1" applyProtection="1"/>
    <xf numFmtId="0" fontId="4" fillId="0" borderId="0" xfId="1" applyFont="1" applyAlignment="1" applyProtection="1">
      <alignment horizontal="center"/>
    </xf>
    <xf numFmtId="0" fontId="5" fillId="0" borderId="0" xfId="1" applyFont="1" applyFill="1" applyAlignment="1" applyProtection="1">
      <alignment horizontal="center"/>
    </xf>
    <xf numFmtId="0" fontId="5" fillId="0" borderId="0" xfId="1" applyFont="1" applyFill="1" applyProtection="1"/>
    <xf numFmtId="0" fontId="1" fillId="0" borderId="0" xfId="1" applyProtection="1"/>
    <xf numFmtId="49" fontId="8" fillId="0" borderId="0" xfId="1" applyNumberFormat="1" applyFont="1" applyFill="1" applyBorder="1" applyProtection="1"/>
    <xf numFmtId="49" fontId="8" fillId="0" borderId="0" xfId="1" applyNumberFormat="1" applyFont="1" applyFill="1" applyBorder="1" applyAlignment="1" applyProtection="1">
      <alignment horizontal="center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6" fillId="0" borderId="10" xfId="0" applyNumberFormat="1" applyFont="1" applyBorder="1" applyAlignment="1">
      <alignment horizontal="center"/>
    </xf>
    <xf numFmtId="0" fontId="11" fillId="0" borderId="0" xfId="0" applyFont="1"/>
    <xf numFmtId="3" fontId="6" fillId="0" borderId="2" xfId="0" applyNumberFormat="1" applyFont="1" applyBorder="1" applyAlignment="1">
      <alignment horizontal="center"/>
    </xf>
    <xf numFmtId="4" fontId="10" fillId="2" borderId="13" xfId="1" applyNumberFormat="1" applyFont="1" applyFill="1" applyBorder="1" applyAlignment="1" applyProtection="1">
      <alignment horizontal="center"/>
    </xf>
    <xf numFmtId="0" fontId="2" fillId="0" borderId="2" xfId="0" applyFont="1" applyBorder="1" applyAlignment="1">
      <alignment horizontal="center"/>
    </xf>
    <xf numFmtId="4" fontId="6" fillId="0" borderId="16" xfId="0" applyNumberFormat="1" applyFont="1" applyBorder="1" applyAlignment="1">
      <alignment horizontal="center"/>
    </xf>
    <xf numFmtId="0" fontId="9" fillId="2" borderId="17" xfId="1" applyFont="1" applyFill="1" applyBorder="1" applyAlignment="1" applyProtection="1">
      <alignment horizontal="center" vertical="center"/>
    </xf>
    <xf numFmtId="0" fontId="9" fillId="2" borderId="14" xfId="1" applyFont="1" applyFill="1" applyBorder="1" applyAlignment="1" applyProtection="1">
      <alignment horizontal="center" vertical="center"/>
    </xf>
    <xf numFmtId="49" fontId="9" fillId="2" borderId="14" xfId="1" applyNumberFormat="1" applyFont="1" applyFill="1" applyBorder="1" applyAlignment="1" applyProtection="1">
      <alignment horizontal="center" vertical="center" wrapText="1"/>
    </xf>
    <xf numFmtId="0" fontId="10" fillId="2" borderId="17" xfId="1" applyFont="1" applyFill="1" applyBorder="1" applyAlignment="1" applyProtection="1">
      <alignment horizontal="center" vertical="center" wrapText="1"/>
    </xf>
    <xf numFmtId="0" fontId="10" fillId="2" borderId="14" xfId="1" applyFont="1" applyFill="1" applyBorder="1" applyAlignment="1" applyProtection="1">
      <alignment horizontal="center" vertical="center" wrapText="1"/>
    </xf>
    <xf numFmtId="2" fontId="6" fillId="0" borderId="3" xfId="0" applyNumberFormat="1" applyFont="1" applyBorder="1"/>
    <xf numFmtId="2" fontId="6" fillId="0" borderId="4" xfId="0" applyNumberFormat="1" applyFont="1" applyBorder="1"/>
    <xf numFmtId="4" fontId="2" fillId="3" borderId="2" xfId="0" applyNumberFormat="1" applyFont="1" applyFill="1" applyBorder="1" applyAlignment="1">
      <alignment horizontal="center"/>
    </xf>
    <xf numFmtId="4" fontId="2" fillId="3" borderId="5" xfId="0" applyNumberFormat="1" applyFont="1" applyFill="1" applyBorder="1" applyAlignment="1">
      <alignment horizontal="center"/>
    </xf>
    <xf numFmtId="4" fontId="2" fillId="3" borderId="15" xfId="0" applyNumberFormat="1" applyFont="1" applyFill="1" applyBorder="1" applyAlignment="1">
      <alignment horizontal="center"/>
    </xf>
    <xf numFmtId="1" fontId="3" fillId="0" borderId="0" xfId="1" applyNumberFormat="1" applyFont="1" applyFill="1" applyAlignment="1" applyProtection="1">
      <alignment horizontal="left"/>
    </xf>
    <xf numFmtId="49" fontId="8" fillId="0" borderId="7" xfId="1" applyNumberFormat="1" applyFont="1" applyFill="1" applyBorder="1" applyAlignment="1" applyProtection="1">
      <alignment horizontal="left" vertical="center" wrapText="1"/>
    </xf>
    <xf numFmtId="49" fontId="8" fillId="0" borderId="8" xfId="1" applyNumberFormat="1" applyFont="1" applyFill="1" applyBorder="1" applyAlignment="1" applyProtection="1">
      <alignment horizontal="left" vertical="center" wrapText="1"/>
    </xf>
    <xf numFmtId="0" fontId="2" fillId="3" borderId="7" xfId="1" applyFont="1" applyFill="1" applyBorder="1" applyAlignment="1" applyProtection="1">
      <alignment horizontal="center" vertical="center"/>
    </xf>
    <xf numFmtId="0" fontId="2" fillId="3" borderId="9" xfId="1" applyFont="1" applyFill="1" applyBorder="1" applyAlignment="1" applyProtection="1">
      <alignment horizontal="center" vertical="center"/>
    </xf>
    <xf numFmtId="0" fontId="2" fillId="3" borderId="8" xfId="1" applyFont="1" applyFill="1" applyBorder="1" applyAlignment="1" applyProtection="1">
      <alignment horizontal="center" vertical="center"/>
    </xf>
    <xf numFmtId="0" fontId="10" fillId="2" borderId="11" xfId="1" applyFont="1" applyFill="1" applyBorder="1" applyAlignment="1" applyProtection="1">
      <alignment horizontal="center"/>
    </xf>
    <xf numFmtId="0" fontId="10" fillId="2" borderId="12" xfId="1" applyFont="1" applyFill="1" applyBorder="1" applyAlignment="1" applyProtection="1">
      <alignment horizontal="center"/>
    </xf>
    <xf numFmtId="1" fontId="3" fillId="0" borderId="0" xfId="1" applyNumberFormat="1" applyFont="1" applyFill="1" applyAlignment="1" applyProtection="1">
      <alignment horizontal="left"/>
    </xf>
    <xf numFmtId="49" fontId="7" fillId="0" borderId="6" xfId="1" applyNumberFormat="1" applyFont="1" applyFill="1" applyBorder="1" applyAlignment="1" applyProtection="1">
      <alignment horizontal="left"/>
    </xf>
    <xf numFmtId="49" fontId="8" fillId="0" borderId="7" xfId="1" applyNumberFormat="1" applyFont="1" applyFill="1" applyBorder="1" applyAlignment="1" applyProtection="1">
      <alignment horizontal="left" wrapText="1"/>
    </xf>
    <xf numFmtId="49" fontId="8" fillId="0" borderId="8" xfId="1" applyNumberFormat="1" applyFont="1" applyFill="1" applyBorder="1" applyAlignment="1" applyProtection="1">
      <alignment horizontal="left" wrapText="1"/>
    </xf>
    <xf numFmtId="0" fontId="2" fillId="3" borderId="2" xfId="1" applyFont="1" applyFill="1" applyBorder="1" applyAlignment="1" applyProtection="1">
      <alignment horizontal="center" vertical="center"/>
    </xf>
    <xf numFmtId="49" fontId="8" fillId="0" borderId="7" xfId="1" applyNumberFormat="1" applyFont="1" applyFill="1" applyBorder="1" applyAlignment="1" applyProtection="1">
      <alignment horizontal="left"/>
    </xf>
    <xf numFmtId="49" fontId="8" fillId="0" borderId="8" xfId="1" applyNumberFormat="1" applyFont="1" applyFill="1" applyBorder="1" applyAlignment="1" applyProtection="1">
      <alignment horizontal="left"/>
    </xf>
    <xf numFmtId="0" fontId="6" fillId="0" borderId="18" xfId="0" applyFont="1" applyBorder="1"/>
    <xf numFmtId="0" fontId="6" fillId="0" borderId="19" xfId="0" applyFont="1" applyBorder="1"/>
    <xf numFmtId="0" fontId="2" fillId="0" borderId="19" xfId="0" applyFont="1" applyBorder="1" applyAlignment="1">
      <alignment horizontal="center"/>
    </xf>
    <xf numFmtId="3" fontId="6" fillId="0" borderId="19" xfId="0" applyNumberFormat="1" applyFont="1" applyBorder="1" applyAlignment="1">
      <alignment horizontal="center"/>
    </xf>
    <xf numFmtId="4" fontId="2" fillId="3" borderId="19" xfId="0" applyNumberFormat="1" applyFont="1" applyFill="1" applyBorder="1" applyAlignment="1">
      <alignment horizontal="center"/>
    </xf>
    <xf numFmtId="4" fontId="6" fillId="0" borderId="20" xfId="0" applyNumberFormat="1" applyFont="1" applyBorder="1" applyAlignment="1">
      <alignment horizontal="center"/>
    </xf>
    <xf numFmtId="0" fontId="6" fillId="0" borderId="3" xfId="0" applyFont="1" applyBorder="1"/>
    <xf numFmtId="0" fontId="6" fillId="0" borderId="5" xfId="0" applyFont="1" applyBorder="1"/>
    <xf numFmtId="0" fontId="6" fillId="0" borderId="5" xfId="0" applyFont="1" applyBorder="1" applyAlignment="1">
      <alignment horizontal="center"/>
    </xf>
    <xf numFmtId="3" fontId="6" fillId="0" borderId="5" xfId="0" applyNumberFormat="1" applyFont="1" applyBorder="1" applyAlignment="1">
      <alignment horizontal="center"/>
    </xf>
  </cellXfs>
  <cellStyles count="2">
    <cellStyle name="Normální" xfId="0" builtinId="0"/>
    <cellStyle name="Normální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workbookViewId="0">
      <selection activeCell="F7" sqref="F7"/>
    </sheetView>
  </sheetViews>
  <sheetFormatPr defaultRowHeight="15" x14ac:dyDescent="0.25"/>
  <cols>
    <col min="1" max="1" width="15" customWidth="1"/>
    <col min="2" max="2" width="33.7109375" customWidth="1"/>
    <col min="3" max="3" width="28.42578125" customWidth="1"/>
    <col min="5" max="5" width="15.140625" customWidth="1"/>
    <col min="6" max="6" width="20" customWidth="1"/>
    <col min="7" max="7" width="28.28515625" customWidth="1"/>
  </cols>
  <sheetData>
    <row r="1" spans="1:7" x14ac:dyDescent="0.25">
      <c r="A1" s="1"/>
      <c r="B1" s="1"/>
      <c r="C1" s="2"/>
      <c r="D1" s="2"/>
      <c r="E1" s="2"/>
      <c r="F1" s="2"/>
      <c r="G1" s="2"/>
    </row>
    <row r="2" spans="1:7" x14ac:dyDescent="0.25">
      <c r="A2" s="38" t="s">
        <v>33</v>
      </c>
      <c r="B2" s="38"/>
      <c r="C2" s="38"/>
      <c r="D2" s="38"/>
      <c r="E2" s="38"/>
      <c r="F2" s="38"/>
      <c r="G2" s="4"/>
    </row>
    <row r="3" spans="1:7" x14ac:dyDescent="0.25">
      <c r="A3" s="30" t="s">
        <v>72</v>
      </c>
      <c r="B3" s="5"/>
      <c r="C3" s="5"/>
      <c r="D3" s="5"/>
      <c r="E3" s="5"/>
      <c r="F3" s="5"/>
      <c r="G3" s="2"/>
    </row>
    <row r="4" spans="1:7" x14ac:dyDescent="0.25">
      <c r="A4" s="30" t="s">
        <v>0</v>
      </c>
      <c r="B4" s="6"/>
      <c r="C4" s="7"/>
      <c r="D4" s="7"/>
      <c r="E4" s="7"/>
      <c r="F4" s="7"/>
      <c r="G4" s="2"/>
    </row>
    <row r="5" spans="1:7" ht="15.75" thickBot="1" x14ac:dyDescent="0.3">
      <c r="A5" s="8"/>
      <c r="B5" s="8"/>
      <c r="C5" s="8"/>
      <c r="D5" s="8"/>
      <c r="E5" s="8"/>
      <c r="F5" s="8"/>
      <c r="G5" s="8"/>
    </row>
    <row r="6" spans="1:7" ht="45.75" thickBot="1" x14ac:dyDescent="0.3">
      <c r="A6" s="20" t="s">
        <v>1</v>
      </c>
      <c r="B6" s="21" t="s">
        <v>2</v>
      </c>
      <c r="C6" s="21" t="s">
        <v>71</v>
      </c>
      <c r="D6" s="22" t="s">
        <v>19</v>
      </c>
      <c r="E6" s="22" t="s">
        <v>29</v>
      </c>
      <c r="F6" s="23" t="s">
        <v>30</v>
      </c>
      <c r="G6" s="24" t="s">
        <v>28</v>
      </c>
    </row>
    <row r="7" spans="1:7" x14ac:dyDescent="0.25">
      <c r="A7" s="45" t="s">
        <v>34</v>
      </c>
      <c r="B7" s="46" t="s">
        <v>35</v>
      </c>
      <c r="C7" s="46" t="s">
        <v>7</v>
      </c>
      <c r="D7" s="47" t="s">
        <v>8</v>
      </c>
      <c r="E7" s="48">
        <v>100</v>
      </c>
      <c r="F7" s="49"/>
      <c r="G7" s="50">
        <f t="shared" ref="G7:G20" si="0">E7*F7</f>
        <v>0</v>
      </c>
    </row>
    <row r="8" spans="1:7" x14ac:dyDescent="0.25">
      <c r="A8" s="51" t="s">
        <v>36</v>
      </c>
      <c r="B8" s="11" t="s">
        <v>37</v>
      </c>
      <c r="C8" s="11" t="s">
        <v>38</v>
      </c>
      <c r="D8" s="18" t="s">
        <v>8</v>
      </c>
      <c r="E8" s="16">
        <v>10</v>
      </c>
      <c r="F8" s="27"/>
      <c r="G8" s="13">
        <f t="shared" si="0"/>
        <v>0</v>
      </c>
    </row>
    <row r="9" spans="1:7" x14ac:dyDescent="0.25">
      <c r="A9" s="51" t="s">
        <v>39</v>
      </c>
      <c r="B9" s="11" t="s">
        <v>40</v>
      </c>
      <c r="C9" s="11" t="s">
        <v>7</v>
      </c>
      <c r="D9" s="18" t="s">
        <v>8</v>
      </c>
      <c r="E9" s="16">
        <v>5</v>
      </c>
      <c r="F9" s="27"/>
      <c r="G9" s="13">
        <f t="shared" si="0"/>
        <v>0</v>
      </c>
    </row>
    <row r="10" spans="1:7" x14ac:dyDescent="0.25">
      <c r="A10" s="51" t="s">
        <v>41</v>
      </c>
      <c r="B10" s="11" t="s">
        <v>42</v>
      </c>
      <c r="C10" s="11" t="s">
        <v>43</v>
      </c>
      <c r="D10" s="18" t="s">
        <v>8</v>
      </c>
      <c r="E10" s="16">
        <v>2</v>
      </c>
      <c r="F10" s="27"/>
      <c r="G10" s="13">
        <f t="shared" si="0"/>
        <v>0</v>
      </c>
    </row>
    <row r="11" spans="1:7" x14ac:dyDescent="0.25">
      <c r="A11" s="51" t="s">
        <v>44</v>
      </c>
      <c r="B11" s="11" t="s">
        <v>42</v>
      </c>
      <c r="C11" s="11" t="s">
        <v>45</v>
      </c>
      <c r="D11" s="18" t="s">
        <v>8</v>
      </c>
      <c r="E11" s="16">
        <v>4</v>
      </c>
      <c r="F11" s="27"/>
      <c r="G11" s="13">
        <f t="shared" si="0"/>
        <v>0</v>
      </c>
    </row>
    <row r="12" spans="1:7" x14ac:dyDescent="0.25">
      <c r="A12" s="51" t="s">
        <v>46</v>
      </c>
      <c r="B12" s="11" t="s">
        <v>24</v>
      </c>
      <c r="C12" s="11" t="s">
        <v>47</v>
      </c>
      <c r="D12" s="18" t="s">
        <v>8</v>
      </c>
      <c r="E12" s="16">
        <v>20</v>
      </c>
      <c r="F12" s="27"/>
      <c r="G12" s="13">
        <f t="shared" si="0"/>
        <v>0</v>
      </c>
    </row>
    <row r="13" spans="1:7" x14ac:dyDescent="0.25">
      <c r="A13" s="51" t="s">
        <v>48</v>
      </c>
      <c r="B13" s="11" t="s">
        <v>49</v>
      </c>
      <c r="C13" s="11" t="s">
        <v>50</v>
      </c>
      <c r="D13" s="18" t="s">
        <v>8</v>
      </c>
      <c r="E13" s="16">
        <v>10</v>
      </c>
      <c r="F13" s="27"/>
      <c r="G13" s="13">
        <f t="shared" si="0"/>
        <v>0</v>
      </c>
    </row>
    <row r="14" spans="1:7" x14ac:dyDescent="0.25">
      <c r="A14" s="51" t="s">
        <v>51</v>
      </c>
      <c r="B14" s="11" t="s">
        <v>52</v>
      </c>
      <c r="C14" s="11" t="s">
        <v>53</v>
      </c>
      <c r="D14" s="18" t="s">
        <v>8</v>
      </c>
      <c r="E14" s="16">
        <v>3</v>
      </c>
      <c r="F14" s="27"/>
      <c r="G14" s="13">
        <f t="shared" si="0"/>
        <v>0</v>
      </c>
    </row>
    <row r="15" spans="1:7" x14ac:dyDescent="0.25">
      <c r="A15" s="51" t="s">
        <v>54</v>
      </c>
      <c r="B15" s="11" t="s">
        <v>52</v>
      </c>
      <c r="C15" s="11" t="s">
        <v>55</v>
      </c>
      <c r="D15" s="18" t="s">
        <v>8</v>
      </c>
      <c r="E15" s="16">
        <v>3</v>
      </c>
      <c r="F15" s="27"/>
      <c r="G15" s="13">
        <f t="shared" si="0"/>
        <v>0</v>
      </c>
    </row>
    <row r="16" spans="1:7" x14ac:dyDescent="0.25">
      <c r="A16" s="51" t="s">
        <v>56</v>
      </c>
      <c r="B16" s="11" t="s">
        <v>57</v>
      </c>
      <c r="C16" s="11" t="s">
        <v>58</v>
      </c>
      <c r="D16" s="18" t="s">
        <v>8</v>
      </c>
      <c r="E16" s="16">
        <v>10</v>
      </c>
      <c r="F16" s="27"/>
      <c r="G16" s="13">
        <f t="shared" si="0"/>
        <v>0</v>
      </c>
    </row>
    <row r="17" spans="1:7" x14ac:dyDescent="0.25">
      <c r="A17" s="51" t="s">
        <v>59</v>
      </c>
      <c r="B17" s="11" t="s">
        <v>60</v>
      </c>
      <c r="C17" s="11" t="s">
        <v>61</v>
      </c>
      <c r="D17" s="18" t="s">
        <v>8</v>
      </c>
      <c r="E17" s="16">
        <v>2</v>
      </c>
      <c r="F17" s="27"/>
      <c r="G17" s="13">
        <f t="shared" si="0"/>
        <v>0</v>
      </c>
    </row>
    <row r="18" spans="1:7" x14ac:dyDescent="0.25">
      <c r="A18" s="51" t="s">
        <v>62</v>
      </c>
      <c r="B18" s="11" t="s">
        <v>63</v>
      </c>
      <c r="C18" s="11" t="s">
        <v>64</v>
      </c>
      <c r="D18" s="18" t="s">
        <v>8</v>
      </c>
      <c r="E18" s="16">
        <v>2</v>
      </c>
      <c r="F18" s="27"/>
      <c r="G18" s="13">
        <f t="shared" si="0"/>
        <v>0</v>
      </c>
    </row>
    <row r="19" spans="1:7" x14ac:dyDescent="0.25">
      <c r="A19" s="51" t="s">
        <v>65</v>
      </c>
      <c r="B19" s="11" t="s">
        <v>66</v>
      </c>
      <c r="C19" s="11" t="s">
        <v>67</v>
      </c>
      <c r="D19" s="18" t="s">
        <v>8</v>
      </c>
      <c r="E19" s="16">
        <v>2</v>
      </c>
      <c r="F19" s="27"/>
      <c r="G19" s="13">
        <f t="shared" si="0"/>
        <v>0</v>
      </c>
    </row>
    <row r="20" spans="1:7" x14ac:dyDescent="0.25">
      <c r="A20" s="51" t="s">
        <v>68</v>
      </c>
      <c r="B20" s="11" t="s">
        <v>69</v>
      </c>
      <c r="C20" s="11" t="s">
        <v>70</v>
      </c>
      <c r="D20" s="18" t="s">
        <v>8</v>
      </c>
      <c r="E20" s="16">
        <v>2</v>
      </c>
      <c r="F20" s="27"/>
      <c r="G20" s="13">
        <f t="shared" si="0"/>
        <v>0</v>
      </c>
    </row>
    <row r="21" spans="1:7" x14ac:dyDescent="0.25">
      <c r="A21" s="51" t="s">
        <v>9</v>
      </c>
      <c r="B21" s="11" t="s">
        <v>10</v>
      </c>
      <c r="C21" s="11" t="s">
        <v>7</v>
      </c>
      <c r="D21" s="12" t="s">
        <v>8</v>
      </c>
      <c r="E21" s="16">
        <v>50</v>
      </c>
      <c r="F21" s="29"/>
      <c r="G21" s="19">
        <f t="shared" ref="G21:G27" si="1">E21*F21</f>
        <v>0</v>
      </c>
    </row>
    <row r="22" spans="1:7" x14ac:dyDescent="0.25">
      <c r="A22" s="25" t="s">
        <v>11</v>
      </c>
      <c r="B22" s="11" t="s">
        <v>12</v>
      </c>
      <c r="C22" s="11" t="s">
        <v>13</v>
      </c>
      <c r="D22" s="12" t="s">
        <v>8</v>
      </c>
      <c r="E22" s="16">
        <v>50</v>
      </c>
      <c r="F22" s="27"/>
      <c r="G22" s="13">
        <f t="shared" si="1"/>
        <v>0</v>
      </c>
    </row>
    <row r="23" spans="1:7" x14ac:dyDescent="0.25">
      <c r="A23" s="25" t="s">
        <v>14</v>
      </c>
      <c r="B23" s="11" t="s">
        <v>15</v>
      </c>
      <c r="C23" s="11" t="s">
        <v>7</v>
      </c>
      <c r="D23" s="12" t="s">
        <v>8</v>
      </c>
      <c r="E23" s="16">
        <v>200</v>
      </c>
      <c r="F23" s="27"/>
      <c r="G23" s="13">
        <f t="shared" si="1"/>
        <v>0</v>
      </c>
    </row>
    <row r="24" spans="1:7" x14ac:dyDescent="0.25">
      <c r="A24" s="25" t="s">
        <v>20</v>
      </c>
      <c r="B24" s="11" t="s">
        <v>16</v>
      </c>
      <c r="C24" s="11" t="s">
        <v>23</v>
      </c>
      <c r="D24" s="12" t="s">
        <v>8</v>
      </c>
      <c r="E24" s="16">
        <v>5</v>
      </c>
      <c r="F24" s="27"/>
      <c r="G24" s="13">
        <f t="shared" si="1"/>
        <v>0</v>
      </c>
    </row>
    <row r="25" spans="1:7" x14ac:dyDescent="0.25">
      <c r="A25" s="25" t="s">
        <v>21</v>
      </c>
      <c r="B25" s="11" t="s">
        <v>25</v>
      </c>
      <c r="C25" s="11" t="s">
        <v>26</v>
      </c>
      <c r="D25" s="12" t="s">
        <v>8</v>
      </c>
      <c r="E25" s="16">
        <v>10</v>
      </c>
      <c r="F25" s="27"/>
      <c r="G25" s="13">
        <f t="shared" si="1"/>
        <v>0</v>
      </c>
    </row>
    <row r="26" spans="1:7" x14ac:dyDescent="0.25">
      <c r="A26" s="25" t="s">
        <v>22</v>
      </c>
      <c r="B26" s="11" t="s">
        <v>18</v>
      </c>
      <c r="C26" s="11" t="s">
        <v>31</v>
      </c>
      <c r="D26" s="12" t="s">
        <v>8</v>
      </c>
      <c r="E26" s="16">
        <v>2000</v>
      </c>
      <c r="F26" s="27"/>
      <c r="G26" s="13">
        <f t="shared" si="1"/>
        <v>0</v>
      </c>
    </row>
    <row r="27" spans="1:7" ht="15.75" thickBot="1" x14ac:dyDescent="0.3">
      <c r="A27" s="26" t="s">
        <v>17</v>
      </c>
      <c r="B27" s="52" t="s">
        <v>18</v>
      </c>
      <c r="C27" s="52" t="s">
        <v>32</v>
      </c>
      <c r="D27" s="53" t="s">
        <v>8</v>
      </c>
      <c r="E27" s="54">
        <v>500</v>
      </c>
      <c r="F27" s="28"/>
      <c r="G27" s="14">
        <f t="shared" si="1"/>
        <v>0</v>
      </c>
    </row>
    <row r="28" spans="1:7" ht="15.75" thickBot="1" x14ac:dyDescent="0.3">
      <c r="A28" s="3"/>
      <c r="B28" s="3"/>
      <c r="C28" s="3"/>
      <c r="D28" s="36" t="s">
        <v>27</v>
      </c>
      <c r="E28" s="37"/>
      <c r="F28" s="37"/>
      <c r="G28" s="17">
        <f>SUM(G7:G27)</f>
        <v>0</v>
      </c>
    </row>
    <row r="29" spans="1:7" x14ac:dyDescent="0.25">
      <c r="A29" s="3"/>
      <c r="B29" s="3"/>
      <c r="C29" s="3"/>
      <c r="D29" s="4"/>
      <c r="E29" s="4"/>
      <c r="F29" s="4"/>
      <c r="G29" s="3"/>
    </row>
    <row r="30" spans="1:7" x14ac:dyDescent="0.25">
      <c r="A30" s="4"/>
      <c r="B30" s="4"/>
      <c r="C30" s="4"/>
      <c r="D30" s="4"/>
      <c r="E30" s="4"/>
      <c r="F30" s="4"/>
      <c r="G30" s="3"/>
    </row>
    <row r="31" spans="1:7" x14ac:dyDescent="0.25">
      <c r="A31" s="39" t="s">
        <v>3</v>
      </c>
      <c r="B31" s="39"/>
      <c r="C31" s="9"/>
      <c r="D31" s="10"/>
      <c r="E31" s="10"/>
      <c r="F31" s="10"/>
      <c r="G31" s="3"/>
    </row>
    <row r="32" spans="1:7" ht="32.25" customHeight="1" x14ac:dyDescent="0.25">
      <c r="A32" s="40" t="s">
        <v>4</v>
      </c>
      <c r="B32" s="41"/>
      <c r="C32" s="42"/>
      <c r="D32" s="42"/>
      <c r="E32" s="42"/>
      <c r="F32" s="42"/>
      <c r="G32" s="3"/>
    </row>
    <row r="33" spans="1:9" ht="29.25" customHeight="1" x14ac:dyDescent="0.25">
      <c r="A33" s="43" t="s">
        <v>5</v>
      </c>
      <c r="B33" s="44"/>
      <c r="C33" s="33"/>
      <c r="D33" s="34"/>
      <c r="E33" s="34"/>
      <c r="F33" s="35"/>
      <c r="G33" s="3"/>
    </row>
    <row r="34" spans="1:9" ht="39.75" customHeight="1" x14ac:dyDescent="0.25">
      <c r="A34" s="31" t="s">
        <v>6</v>
      </c>
      <c r="B34" s="32"/>
      <c r="C34" s="33"/>
      <c r="D34" s="34"/>
      <c r="E34" s="34"/>
      <c r="F34" s="35"/>
      <c r="G34" s="3"/>
      <c r="I34" s="15"/>
    </row>
  </sheetData>
  <sheetProtection password="CF55" sheet="1" objects="1" scenarios="1"/>
  <protectedRanges>
    <protectedRange sqref="F7 F7:F27 C32:F34" name="Oblast1"/>
  </protectedRanges>
  <mergeCells count="9">
    <mergeCell ref="A34:B34"/>
    <mergeCell ref="C34:F34"/>
    <mergeCell ref="D28:F28"/>
    <mergeCell ref="A2:F2"/>
    <mergeCell ref="A31:B31"/>
    <mergeCell ref="A32:B32"/>
    <mergeCell ref="C32:F32"/>
    <mergeCell ref="A33:B33"/>
    <mergeCell ref="C33:F33"/>
  </mergeCells>
  <conditionalFormatting sqref="A22:A1048576 A1:A6">
    <cfRule type="duplicateValues" dxfId="1" priority="3"/>
  </conditionalFormatting>
  <conditionalFormatting sqref="A22:A27">
    <cfRule type="duplicateValues" dxfId="0" priority="44"/>
  </conditionalFormatting>
  <pageMargins left="0.7" right="0.7" top="0.78740157499999996" bottom="0.78740157499999996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Technická specifikace a ceník</vt:lpstr>
      <vt:lpstr>'Technická specifikace a ceník'!Oblast_tisku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Remiáš Jakub</dc:creator>
  <cp:lastModifiedBy>Remiáš Jakub</cp:lastModifiedBy>
  <cp:lastPrinted>2018-04-23T07:59:30Z</cp:lastPrinted>
  <dcterms:created xsi:type="dcterms:W3CDTF">2015-12-22T08:56:07Z</dcterms:created>
  <dcterms:modified xsi:type="dcterms:W3CDTF">2018-04-25T09:12:19Z</dcterms:modified>
</cp:coreProperties>
</file>