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 tabRatio="487"/>
  </bookViews>
  <sheets>
    <sheet name="Č.3 Motor. a převod. oleje" sheetId="19" r:id="rId1"/>
  </sheets>
  <calcPr calcId="152511"/>
</workbook>
</file>

<file path=xl/calcChain.xml><?xml version="1.0" encoding="utf-8"?>
<calcChain xmlns="http://schemas.openxmlformats.org/spreadsheetml/2006/main">
  <c r="G13" i="19" l="1"/>
  <c r="G14" i="19"/>
  <c r="G15" i="19"/>
  <c r="G8" i="19" l="1"/>
  <c r="G9" i="19"/>
  <c r="G10" i="19"/>
  <c r="G11" i="19"/>
  <c r="G12" i="19"/>
  <c r="G7" i="19" l="1"/>
  <c r="G16" i="19" s="1"/>
</calcChain>
</file>

<file path=xl/sharedStrings.xml><?xml version="1.0" encoding="utf-8"?>
<sst xmlns="http://schemas.openxmlformats.org/spreadsheetml/2006/main" count="35" uniqueCount="27">
  <si>
    <t>Číslo artiklu</t>
  </si>
  <si>
    <t>L</t>
  </si>
  <si>
    <t>Příloha č. 1 - Technická specifikace a ceník</t>
  </si>
  <si>
    <t>Specifikace artiklu</t>
  </si>
  <si>
    <t>Nabídková cena za předpokládané množství v Kč včetně spotřební daně a bez DPH</t>
  </si>
  <si>
    <t>Identifikační údaje:</t>
  </si>
  <si>
    <t>Název/jméno prodávajícího:</t>
  </si>
  <si>
    <t>IČ:</t>
  </si>
  <si>
    <t>Razítko a podpis osoby oprávněné jednat jménem či za prodávajícího:</t>
  </si>
  <si>
    <t>Veřejná zakázka: Dodávky motorových a převodových olejů</t>
  </si>
  <si>
    <t>Cena za MJ včetně spotřební daně bez DPH</t>
  </si>
  <si>
    <t>Měrná jednotka -  MJ</t>
  </si>
  <si>
    <t>Předpokládané množství odběru v MJ</t>
  </si>
  <si>
    <t>Motorový olej SAE 15W-40 ACEA E7/A3/B4, API CH-4/SL pro vysoce zatěžované naftové motory užitkových vozidel. Schválení Global DHD-1, MAN M 3275-1, MB 228.3, MTU DDC Type-2, Renault RD-2, Volvo VDS-2. Balení kanystr 10-25 l. OLEJ Avia multi HDC plus 15W-40</t>
  </si>
  <si>
    <t>Plně syntetický motorový olej dle SAE 5W-40 ACEA A3/B4, C3 s nízkým obsahem popela (LowSAPS) schválení VW 502.00/505.00/ 505.01, BMW Longlife-04, Porsche A40, Renault RN0700/RN0710, MB 229.31, FIAT 9.55535-S2. Balení 1 - 5 l. OLEJ 5W-40</t>
  </si>
  <si>
    <t>Plně syntetický motorový olej dle SAE 5W-30 ACEA A3/B4, C3 s nízkým obsahem popela (LowSAPS) schválení VW 504.00/507.00, BMW Longlife-04, MB 229.51, GM-LL-A-025. Balení 1 - 5 l. OLEJ 5W-30 LongLife</t>
  </si>
  <si>
    <t xml:space="preserve">Název dodávaného produktu </t>
  </si>
  <si>
    <t>OLEJ PREVOD.SHELL SPIRAX SAE 75W-90, SAE J2360, API GL-5/MT-1, SCANIA STO 2:0 G syntetický převodový olej na bázi PAO, esterů a XHVI a nového typu přísad. Díky svému složení umožňuje obzvláště snadný chod mazaných zařízení, čímž snižuje energetické ztráty a přispívá k úsporám paliva., Sud 209 L</t>
  </si>
  <si>
    <t>OLEJ URSA SUPER HD 20W-50, ACEA E2, API CG-4/SJ Minerální motorový olej vhodný pro vznětové (zážehové) motory, i s přeplňováním, provozované jak v silniční dopravě, tak i v terénu. balení 208 L</t>
  </si>
  <si>
    <t>OLEJ PP 80, SAE80W, API GL-4  převodový olej určený pro všechny typy ozubení kromě hypoidních. Kanystr 25L</t>
  </si>
  <si>
    <t>Rámcová smlouva č. S147/18</t>
  </si>
  <si>
    <t>z technologických důvodů nelze dodat alternativu</t>
  </si>
  <si>
    <t>111213011300vz</t>
  </si>
  <si>
    <t>Olej pro naftové motory obsahující minerální oleje, které byly vyrobeny moderními procesy rafinace ropy a použitím vyváženého systému přísad, který zajistí vysokou výkonnostní úroveň pro osobní a
užitková vozidla. Splňuje požadavky širokého rozsahu výkonnostních úrovní výrobců motorů společně s nejpřísnějšími americkými a evropskými specifikacemi pro naftové motorové oleje. Doporučuje se zejména pro Euro III, Euro IV a Euro V motory užitkových vozidel, které nemají filtr pevných částic. Viskozitní třída: SAE 15W-40, API CI-4/SL, MB-Approval 228.3, MAN M 3275-1, Volvo VDS-3, Tatra TDS 30/12, Renault RLD-2, MTU Type 2, Deutz DQC III-10, balení - kanyst 10 L, MOL Dynamic Transit 15W-40</t>
  </si>
  <si>
    <t>Cena celkem za koš v Kč bez DPH</t>
  </si>
  <si>
    <t>Speciální traktorový olej univerzálního použití na bázi parafinických rozpouštědlově rafinovaných základů a speciálních aditiv. Universální vícestupňový olej „Super Tractor Oil Universal“ (STOU) SAE 10W-30, API CE/SF, API GL-4. Použití v motorech, převodech, zadních nápravách, mokrých brzdách a hydraulických systémech.  Balení sud 208 l. Texaco SUTO Extra 10W-30.</t>
  </si>
  <si>
    <t xml:space="preserve">Speciální hydraulický olej vyrobený na bázi minerálního oleje. Použití v hydraulických systémech letadel. Rozsah pracovních teplot pod tlakem -54C až 135C. Splňuje požadavky norem MIL-H-5606 F, NATO H-515, DEF STAN 91-48/1 Superclean, DEF STAN 91-48/1 Normal a Joint Service Designation OM-15. Balení 20 l. AeroShell Fluid 41.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</si>
</sst>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Arial CE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Protection="1"/>
    <xf numFmtId="1" fontId="2" fillId="0" borderId="0" xfId="0" applyNumberFormat="1" applyFont="1" applyFill="1" applyAlignment="1">
      <alignment horizontal="left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4" fontId="15" fillId="4" borderId="10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</xf>
    <xf numFmtId="1" fontId="11" fillId="3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/>
    </xf>
    <xf numFmtId="1" fontId="2" fillId="0" borderId="0" xfId="0" applyNumberFormat="1" applyFont="1" applyFill="1" applyAlignment="1">
      <alignment horizontal="left"/>
    </xf>
    <xf numFmtId="49" fontId="14" fillId="0" borderId="0" xfId="0" applyNumberFormat="1" applyFont="1" applyFill="1" applyBorder="1" applyAlignment="1" applyProtection="1">
      <alignment horizontal="left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topLeftCell="A13" workbookViewId="0">
      <selection activeCell="C15" sqref="C15"/>
    </sheetView>
  </sheetViews>
  <sheetFormatPr defaultRowHeight="15" x14ac:dyDescent="0.25"/>
  <cols>
    <col min="1" max="1" width="20" customWidth="1"/>
    <col min="2" max="2" width="51.140625" customWidth="1"/>
    <col min="3" max="3" width="19.42578125" customWidth="1"/>
    <col min="4" max="4" width="10.140625" customWidth="1"/>
    <col min="5" max="5" width="15" style="5" customWidth="1"/>
    <col min="6" max="6" width="21.28515625" customWidth="1"/>
    <col min="7" max="7" width="25.140625" customWidth="1"/>
  </cols>
  <sheetData>
    <row r="2" spans="1:7" x14ac:dyDescent="0.25">
      <c r="A2" s="43" t="s">
        <v>9</v>
      </c>
      <c r="B2" s="43"/>
      <c r="C2" s="43"/>
      <c r="D2" s="43"/>
      <c r="E2" s="43"/>
      <c r="F2" s="43"/>
    </row>
    <row r="3" spans="1:7" x14ac:dyDescent="0.25">
      <c r="A3" s="24" t="s">
        <v>20</v>
      </c>
      <c r="B3" s="7"/>
      <c r="C3" s="7"/>
      <c r="D3" s="7"/>
      <c r="E3" s="7"/>
      <c r="F3" s="7"/>
    </row>
    <row r="4" spans="1:7" x14ac:dyDescent="0.25">
      <c r="A4" s="24" t="s">
        <v>2</v>
      </c>
      <c r="B4" s="8"/>
      <c r="C4" s="8"/>
      <c r="D4" s="8"/>
      <c r="E4" s="9"/>
      <c r="F4" s="9"/>
    </row>
    <row r="5" spans="1:7" ht="15.75" thickBot="1" x14ac:dyDescent="0.3"/>
    <row r="6" spans="1:7" s="1" customFormat="1" ht="62.25" customHeight="1" thickBot="1" x14ac:dyDescent="0.3">
      <c r="A6" s="15" t="s">
        <v>0</v>
      </c>
      <c r="B6" s="16" t="s">
        <v>3</v>
      </c>
      <c r="C6" s="16" t="s">
        <v>16</v>
      </c>
      <c r="D6" s="16" t="s">
        <v>11</v>
      </c>
      <c r="E6" s="13" t="s">
        <v>12</v>
      </c>
      <c r="F6" s="13" t="s">
        <v>10</v>
      </c>
      <c r="G6" s="14" t="s">
        <v>4</v>
      </c>
    </row>
    <row r="7" spans="1:7" s="2" customFormat="1" ht="69.75" customHeight="1" x14ac:dyDescent="0.25">
      <c r="A7" s="11">
        <v>111226015500</v>
      </c>
      <c r="B7" s="12" t="s">
        <v>15</v>
      </c>
      <c r="C7" s="29" t="s">
        <v>21</v>
      </c>
      <c r="D7" s="29" t="s">
        <v>1</v>
      </c>
      <c r="E7" s="27">
        <v>400</v>
      </c>
      <c r="F7" s="25"/>
      <c r="G7" s="17">
        <f>E7*F7</f>
        <v>0</v>
      </c>
    </row>
    <row r="8" spans="1:7" s="2" customFormat="1" ht="84.75" customHeight="1" x14ac:dyDescent="0.25">
      <c r="A8" s="10">
        <v>111223014600</v>
      </c>
      <c r="B8" s="3" t="s">
        <v>14</v>
      </c>
      <c r="C8" s="21"/>
      <c r="D8" s="4" t="s">
        <v>1</v>
      </c>
      <c r="E8" s="28">
        <v>40</v>
      </c>
      <c r="F8" s="26"/>
      <c r="G8" s="18">
        <f t="shared" ref="G8:G15" si="0">E8*F8</f>
        <v>0</v>
      </c>
    </row>
    <row r="9" spans="1:7" s="2" customFormat="1" ht="109.5" customHeight="1" x14ac:dyDescent="0.25">
      <c r="A9" s="20">
        <v>111213011000</v>
      </c>
      <c r="B9" s="3" t="s">
        <v>25</v>
      </c>
      <c r="C9" s="21"/>
      <c r="D9" s="4" t="s">
        <v>1</v>
      </c>
      <c r="E9" s="28">
        <v>5000</v>
      </c>
      <c r="F9" s="26"/>
      <c r="G9" s="18">
        <f t="shared" si="0"/>
        <v>0</v>
      </c>
    </row>
    <row r="10" spans="1:7" s="2" customFormat="1" ht="90" customHeight="1" x14ac:dyDescent="0.25">
      <c r="A10" s="19">
        <v>111230017000</v>
      </c>
      <c r="B10" s="3" t="s">
        <v>26</v>
      </c>
      <c r="C10" s="21"/>
      <c r="D10" s="4" t="s">
        <v>1</v>
      </c>
      <c r="E10" s="28">
        <v>1300</v>
      </c>
      <c r="F10" s="26"/>
      <c r="G10" s="18">
        <f t="shared" si="0"/>
        <v>0</v>
      </c>
    </row>
    <row r="11" spans="1:7" s="2" customFormat="1" ht="79.5" customHeight="1" x14ac:dyDescent="0.25">
      <c r="A11" s="10">
        <v>111213011300</v>
      </c>
      <c r="B11" s="3" t="s">
        <v>13</v>
      </c>
      <c r="C11" s="38"/>
      <c r="D11" s="4" t="s">
        <v>1</v>
      </c>
      <c r="E11" s="28">
        <v>500</v>
      </c>
      <c r="F11" s="26"/>
      <c r="G11" s="18">
        <f t="shared" si="0"/>
        <v>0</v>
      </c>
    </row>
    <row r="12" spans="1:7" s="2" customFormat="1" ht="63.75" customHeight="1" x14ac:dyDescent="0.25">
      <c r="A12" s="10">
        <v>111213009300</v>
      </c>
      <c r="B12" s="3" t="s">
        <v>18</v>
      </c>
      <c r="C12" s="21"/>
      <c r="D12" s="4" t="s">
        <v>1</v>
      </c>
      <c r="E12" s="28">
        <v>3200</v>
      </c>
      <c r="F12" s="26"/>
      <c r="G12" s="18">
        <f t="shared" si="0"/>
        <v>0</v>
      </c>
    </row>
    <row r="13" spans="1:7" ht="25.5" x14ac:dyDescent="0.25">
      <c r="A13" s="30">
        <v>111213009600</v>
      </c>
      <c r="B13" s="3" t="s">
        <v>19</v>
      </c>
      <c r="C13" s="21"/>
      <c r="D13" s="4" t="s">
        <v>1</v>
      </c>
      <c r="E13" s="28">
        <v>400</v>
      </c>
      <c r="F13" s="26"/>
      <c r="G13" s="18">
        <f t="shared" si="0"/>
        <v>0</v>
      </c>
    </row>
    <row r="14" spans="1:7" ht="76.5" x14ac:dyDescent="0.25">
      <c r="A14" s="30">
        <v>111511031000</v>
      </c>
      <c r="B14" s="3" t="s">
        <v>17</v>
      </c>
      <c r="C14" s="21"/>
      <c r="D14" s="4" t="s">
        <v>1</v>
      </c>
      <c r="E14" s="28">
        <v>836</v>
      </c>
      <c r="F14" s="26"/>
      <c r="G14" s="18">
        <f t="shared" si="0"/>
        <v>0</v>
      </c>
    </row>
    <row r="15" spans="1:7" ht="166.5" thickBot="1" x14ac:dyDescent="0.3">
      <c r="A15" s="35" t="s">
        <v>22</v>
      </c>
      <c r="B15" s="36" t="s">
        <v>23</v>
      </c>
      <c r="C15" s="31"/>
      <c r="D15" s="32" t="s">
        <v>1</v>
      </c>
      <c r="E15" s="33">
        <v>832</v>
      </c>
      <c r="F15" s="26"/>
      <c r="G15" s="34">
        <f t="shared" si="0"/>
        <v>0</v>
      </c>
    </row>
    <row r="16" spans="1:7" ht="15.75" thickBot="1" x14ac:dyDescent="0.3">
      <c r="D16" s="45" t="s">
        <v>24</v>
      </c>
      <c r="E16" s="46"/>
      <c r="F16" s="47"/>
      <c r="G16" s="37">
        <f>SUM(G7:G15)</f>
        <v>0</v>
      </c>
    </row>
    <row r="19" spans="1:5" ht="15.75" x14ac:dyDescent="0.25">
      <c r="A19" s="44" t="s">
        <v>5</v>
      </c>
      <c r="B19" s="44"/>
      <c r="C19" s="22"/>
      <c r="D19" s="23"/>
      <c r="E19" s="6"/>
    </row>
    <row r="20" spans="1:5" ht="30.75" customHeight="1" x14ac:dyDescent="0.25">
      <c r="A20" s="39" t="s">
        <v>6</v>
      </c>
      <c r="B20" s="39"/>
      <c r="C20" s="40"/>
      <c r="D20" s="41"/>
      <c r="E20" s="41"/>
    </row>
    <row r="21" spans="1:5" ht="33" customHeight="1" x14ac:dyDescent="0.25">
      <c r="A21" s="42" t="s">
        <v>7</v>
      </c>
      <c r="B21" s="42"/>
      <c r="C21" s="41"/>
      <c r="D21" s="41"/>
      <c r="E21" s="41"/>
    </row>
    <row r="22" spans="1:5" ht="40.5" customHeight="1" x14ac:dyDescent="0.25">
      <c r="A22" s="39" t="s">
        <v>8</v>
      </c>
      <c r="B22" s="39"/>
      <c r="C22" s="40"/>
      <c r="D22" s="41"/>
      <c r="E22" s="41"/>
    </row>
  </sheetData>
  <sheetProtection algorithmName="SHA-512" hashValue="eoS9xkfp10V4cPiy0mkJscwSeJ/0Yf3mqhz0FiyRtSVK6YflprFjZYsyK+7XEPGbUWah37hxg/30tJUtfNHhLw==" saltValue="VqKtxtQJCsWzVPVwyKPMQg==" spinCount="100000" sheet="1" objects="1" scenarios="1"/>
  <protectedRanges>
    <protectedRange sqref="C20:E22" name="Oblast8"/>
    <protectedRange sqref="F6:F15" name="Oblast6"/>
    <protectedRange sqref="C6:C15" name="Oblast4"/>
    <protectedRange sqref="C7:C12 C20:E22" name="Oblast1"/>
    <protectedRange sqref="F7:F15" name="Oblast1_1_2"/>
    <protectedRange sqref="F6:F15" name="Oblast3"/>
    <protectedRange sqref="C20:E22" name="Oblast5"/>
    <protectedRange sqref="C6:C15" name="Oblast7"/>
  </protectedRanges>
  <mergeCells count="9">
    <mergeCell ref="A22:B22"/>
    <mergeCell ref="C22:E22"/>
    <mergeCell ref="A20:B20"/>
    <mergeCell ref="A21:B21"/>
    <mergeCell ref="A2:F2"/>
    <mergeCell ref="A19:B19"/>
    <mergeCell ref="C20:E20"/>
    <mergeCell ref="C21:E21"/>
    <mergeCell ref="D16:F16"/>
  </mergeCells>
  <phoneticPr fontId="4" type="noConversion"/>
  <conditionalFormatting sqref="A1:A1048576">
    <cfRule type="duplicateValues" dxfId="0" priority="1"/>
  </conditionalFormatting>
  <pageMargins left="0.31496062992125984" right="0.31496062992125984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Č.3 Motor. a převod. oleje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2018-06-25T11:57:10Z</dcterms:modified>
</cp:coreProperties>
</file>