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ceník" sheetId="1" r:id="rId1"/>
  </sheets>
  <definedNames/>
  <calcPr fullCalcOnLoad="1"/>
</workbook>
</file>

<file path=xl/sharedStrings.xml><?xml version="1.0" encoding="utf-8"?>
<sst xmlns="http://schemas.openxmlformats.org/spreadsheetml/2006/main" count="357" uniqueCount="228">
  <si>
    <t>Měrná jednotka</t>
  </si>
  <si>
    <t>Číslo výrobku</t>
  </si>
  <si>
    <t>Celkem</t>
  </si>
  <si>
    <t xml:space="preserve">Název </t>
  </si>
  <si>
    <t>Předpokládaný objem</t>
  </si>
  <si>
    <t>Celková cena v Kč bez DPH</t>
  </si>
  <si>
    <t>poř.č.</t>
  </si>
  <si>
    <t xml:space="preserve"> Cena za MJ v Kč bez DPH</t>
  </si>
  <si>
    <t>ks</t>
  </si>
  <si>
    <t>Bowden</t>
  </si>
  <si>
    <t>Izolační kroužek</t>
  </si>
  <si>
    <t>Plynová hubice</t>
  </si>
  <si>
    <t>Ovládací vedení</t>
  </si>
  <si>
    <t>Hubice plynová</t>
  </si>
  <si>
    <t>Tělo hořáku ABIMIG555</t>
  </si>
  <si>
    <t>Textilní hadice</t>
  </si>
  <si>
    <t>Proud.kabel 5m</t>
  </si>
  <si>
    <t>Vodící hadice pro</t>
  </si>
  <si>
    <t>Vnější hadice kpl.pro</t>
  </si>
  <si>
    <t>Hrdlo hořáku MB</t>
  </si>
  <si>
    <t>Spínací vodiče</t>
  </si>
  <si>
    <t>Hadice modrá</t>
  </si>
  <si>
    <t>AN deska PCB</t>
  </si>
  <si>
    <t>Plynová hubice M</t>
  </si>
  <si>
    <t>Proud.kabel 4m</t>
  </si>
  <si>
    <t>Svorka D 9,5 mm</t>
  </si>
  <si>
    <t>Bowden 2x4,5x540</t>
  </si>
  <si>
    <t>Had.spona D=8,7</t>
  </si>
  <si>
    <t>Hadice 30 černá</t>
  </si>
  <si>
    <t>Přípoj vedení</t>
  </si>
  <si>
    <t>Mezikus M8/M10x1</t>
  </si>
  <si>
    <t>Hubice plynová M</t>
  </si>
  <si>
    <t>Nátrubek</t>
  </si>
  <si>
    <t>Kabel.konekt.kruh.-</t>
  </si>
  <si>
    <t>Spirála 1,3x3,6x440</t>
  </si>
  <si>
    <t>Rozdělovač plynu</t>
  </si>
  <si>
    <t>Spirála 1,5x3,6x540</t>
  </si>
  <si>
    <t>Mezikus M12/M6</t>
  </si>
  <si>
    <t>Mezikus 200A</t>
  </si>
  <si>
    <t>Kabelová nástrčka</t>
  </si>
  <si>
    <t>Adaptér MB</t>
  </si>
  <si>
    <t>RukojeťABIMIG</t>
  </si>
  <si>
    <t>Proud.špička M8/10</t>
  </si>
  <si>
    <t>Převlečný šroub</t>
  </si>
  <si>
    <t>Převl. matka</t>
  </si>
  <si>
    <t>Proudový kabel HiF</t>
  </si>
  <si>
    <t>Hrdlo MB 501D</t>
  </si>
  <si>
    <t>Bikox R18 LW</t>
  </si>
  <si>
    <t>Bikox R28 LW</t>
  </si>
  <si>
    <t>Kryt displeje</t>
  </si>
  <si>
    <t>Hadice červená</t>
  </si>
  <si>
    <t>Spirála 1,5x4,5x540</t>
  </si>
  <si>
    <t>Hrdlo MB 401D 50°</t>
  </si>
  <si>
    <t>Centrální zástrčka</t>
  </si>
  <si>
    <t>Převl. matka M</t>
  </si>
  <si>
    <t>AN deska  ALFA IN</t>
  </si>
  <si>
    <t>Převlečná matice</t>
  </si>
  <si>
    <t>Spirála 1,5x3,6x440</t>
  </si>
  <si>
    <t>Hadicová spona</t>
  </si>
  <si>
    <t>Těleso zástrčky</t>
  </si>
  <si>
    <t>Závitový kroužek</t>
  </si>
  <si>
    <t>Záv.kroužek M 8x1</t>
  </si>
  <si>
    <t>Modulový nástavec</t>
  </si>
  <si>
    <t>Zátka na hadici</t>
  </si>
  <si>
    <t>Proud.špička M6</t>
  </si>
  <si>
    <t>Kryt centr. koncovky</t>
  </si>
  <si>
    <t>Rukojeť kompl.</t>
  </si>
  <si>
    <t>Odlehčení tahové</t>
  </si>
  <si>
    <t>Proudový kabel 4m</t>
  </si>
  <si>
    <t>Hadice černá</t>
  </si>
  <si>
    <t>Svorka D 10</t>
  </si>
  <si>
    <t>Rukojeť 2-pol.</t>
  </si>
  <si>
    <t>Tlač. vypínač</t>
  </si>
  <si>
    <t>Trubka hořáku</t>
  </si>
  <si>
    <t>Zástrčná vsuvka</t>
  </si>
  <si>
    <t>Vnitřní</t>
  </si>
  <si>
    <t>Odpružený kontakt</t>
  </si>
  <si>
    <t>Kryt BIS-10B</t>
  </si>
  <si>
    <t>Vypínač s dorazem</t>
  </si>
  <si>
    <t>Kožený potah 0,8</t>
  </si>
  <si>
    <t>Vodicí hadice pro</t>
  </si>
  <si>
    <t>Hadice plynová</t>
  </si>
  <si>
    <t>Svorka D=13,8</t>
  </si>
  <si>
    <t>Hadice gumová</t>
  </si>
  <si>
    <t>Gumový plášť</t>
  </si>
  <si>
    <t>Hrdlo MB 15A 50°</t>
  </si>
  <si>
    <t>Spirála 1,5x4,5x440</t>
  </si>
  <si>
    <t>Vypínač dlouhý</t>
  </si>
  <si>
    <t>Kontakt-kolík</t>
  </si>
  <si>
    <t>Svorka D-11,8</t>
  </si>
  <si>
    <t>Kontaktní trubka BU</t>
  </si>
  <si>
    <t>Kolébka</t>
  </si>
  <si>
    <t>Kabelový konektor</t>
  </si>
  <si>
    <t>Plynová hubice M14</t>
  </si>
  <si>
    <t>Kryt elektrody krátký</t>
  </si>
  <si>
    <t>Držák elektrody WE</t>
  </si>
  <si>
    <t>Přechodový</t>
  </si>
  <si>
    <t>Převl.matice</t>
  </si>
  <si>
    <t>Spirála 2,0x4,5x340</t>
  </si>
  <si>
    <t>Zaváděcí matka 1,8</t>
  </si>
  <si>
    <t>O-kroužek 4x1</t>
  </si>
  <si>
    <t>Mezikus M8/M6 35</t>
  </si>
  <si>
    <t>Svorka D=10,5 mm</t>
  </si>
  <si>
    <t>Kabelový chránič</t>
  </si>
  <si>
    <t>MBS-spirála 1,5</t>
  </si>
  <si>
    <t>Proud.špička M6/8</t>
  </si>
  <si>
    <t>Izolátor (ABITIG</t>
  </si>
  <si>
    <t>Hubice ker.</t>
  </si>
  <si>
    <t>Izolační návlek</t>
  </si>
  <si>
    <t>Pružina MB 25</t>
  </si>
  <si>
    <t>766.0532.1</t>
  </si>
  <si>
    <t>107.0004</t>
  </si>
  <si>
    <t>115.0074</t>
  </si>
  <si>
    <t>156.0026</t>
  </si>
  <si>
    <t>107.0044</t>
  </si>
  <si>
    <t>034.0001</t>
  </si>
  <si>
    <t>100.0019</t>
  </si>
  <si>
    <t>107.0080</t>
  </si>
  <si>
    <t>109.0057</t>
  </si>
  <si>
    <t>4191.A</t>
  </si>
  <si>
    <t>156.0023</t>
  </si>
  <si>
    <t>145.D011</t>
  </si>
  <si>
    <t>115.0070</t>
  </si>
  <si>
    <t>173.0001</t>
  </si>
  <si>
    <t>122.0039</t>
  </si>
  <si>
    <t>145.0085</t>
  </si>
  <si>
    <t>173.0005</t>
  </si>
  <si>
    <t>109.0040</t>
  </si>
  <si>
    <t>122.0036</t>
  </si>
  <si>
    <t>400.0025</t>
  </si>
  <si>
    <t>142.0022</t>
  </si>
  <si>
    <t>145.D001</t>
  </si>
  <si>
    <t>124.0035</t>
  </si>
  <si>
    <t>500.0201.0</t>
  </si>
  <si>
    <t>175.0034</t>
  </si>
  <si>
    <t>124.D003</t>
  </si>
  <si>
    <t>030.0145</t>
  </si>
  <si>
    <t>124.D008</t>
  </si>
  <si>
    <t>006.D104</t>
  </si>
  <si>
    <t>004.D110</t>
  </si>
  <si>
    <t>175.0022</t>
  </si>
  <si>
    <t>400.1341.1</t>
  </si>
  <si>
    <t>180.0133.1</t>
  </si>
  <si>
    <t>140.0445</t>
  </si>
  <si>
    <t>500.0138</t>
  </si>
  <si>
    <t>004.D101</t>
  </si>
  <si>
    <t>150.0164</t>
  </si>
  <si>
    <t>034.0005</t>
  </si>
  <si>
    <t>160.H027.1</t>
  </si>
  <si>
    <t>160.H033.1</t>
  </si>
  <si>
    <t>400.0997</t>
  </si>
  <si>
    <t>109.0056</t>
  </si>
  <si>
    <t>124.0015</t>
  </si>
  <si>
    <t>033.0001</t>
  </si>
  <si>
    <t>501.0015</t>
  </si>
  <si>
    <t>100.0100</t>
  </si>
  <si>
    <t>004.D618</t>
  </si>
  <si>
    <t>160.H026.1</t>
  </si>
  <si>
    <t>4190.B</t>
  </si>
  <si>
    <t>501.0082</t>
  </si>
  <si>
    <t>124.D007</t>
  </si>
  <si>
    <t>173.0007</t>
  </si>
  <si>
    <t>175.0320</t>
  </si>
  <si>
    <t>004.D111</t>
  </si>
  <si>
    <t>030.0019</t>
  </si>
  <si>
    <t>173.0009</t>
  </si>
  <si>
    <t>006.D105</t>
  </si>
  <si>
    <t>501.0003</t>
  </si>
  <si>
    <t>400.1338.1</t>
  </si>
  <si>
    <t>501.2423</t>
  </si>
  <si>
    <t>140.D013</t>
  </si>
  <si>
    <t>501.2424</t>
  </si>
  <si>
    <t>500.0342</t>
  </si>
  <si>
    <t>180.D077.1</t>
  </si>
  <si>
    <t>175.0323</t>
  </si>
  <si>
    <t>115.0582</t>
  </si>
  <si>
    <t>109.0011</t>
  </si>
  <si>
    <t>173.0002</t>
  </si>
  <si>
    <t>180.0027</t>
  </si>
  <si>
    <t>185.0107.1</t>
  </si>
  <si>
    <t>006.D291</t>
  </si>
  <si>
    <t>501.0114</t>
  </si>
  <si>
    <t>173.0008</t>
  </si>
  <si>
    <t>400.0328</t>
  </si>
  <si>
    <t>501.2539.10</t>
  </si>
  <si>
    <t>400.0881</t>
  </si>
  <si>
    <t>185.D065</t>
  </si>
  <si>
    <t>140.D012</t>
  </si>
  <si>
    <t>108.0028</t>
  </si>
  <si>
    <t>156.0019</t>
  </si>
  <si>
    <t>102.0124</t>
  </si>
  <si>
    <t>171.D007</t>
  </si>
  <si>
    <t>105.0005</t>
  </si>
  <si>
    <t>105.0019</t>
  </si>
  <si>
    <t>185.0005</t>
  </si>
  <si>
    <t>002.0009</t>
  </si>
  <si>
    <t>124.0012</t>
  </si>
  <si>
    <t>185.D118.1</t>
  </si>
  <si>
    <t>175.0117</t>
  </si>
  <si>
    <t>173.0004</t>
  </si>
  <si>
    <t>004.D190</t>
  </si>
  <si>
    <t>400.0877</t>
  </si>
  <si>
    <t>175.0037</t>
  </si>
  <si>
    <t>145.D012</t>
  </si>
  <si>
    <t>776.0053</t>
  </si>
  <si>
    <t>100.0112</t>
  </si>
  <si>
    <t>776.0063</t>
  </si>
  <si>
    <t>006.D188</t>
  </si>
  <si>
    <t>002.D103</t>
  </si>
  <si>
    <t>145.0076</t>
  </si>
  <si>
    <t>124.0026</t>
  </si>
  <si>
    <t>122.0031</t>
  </si>
  <si>
    <t>501.D006</t>
  </si>
  <si>
    <t>165.0002</t>
  </si>
  <si>
    <t>142.0001</t>
  </si>
  <si>
    <t>173.0003</t>
  </si>
  <si>
    <t>400.D574.1</t>
  </si>
  <si>
    <t>122.D044</t>
  </si>
  <si>
    <t>145.0075</t>
  </si>
  <si>
    <t>140.0242</t>
  </si>
  <si>
    <t>776.1043</t>
  </si>
  <si>
    <t>777.0082</t>
  </si>
  <si>
    <t>006.D189</t>
  </si>
  <si>
    <t>400.0119</t>
  </si>
  <si>
    <t>140.D103</t>
  </si>
  <si>
    <t>003.0013</t>
  </si>
  <si>
    <t>m</t>
  </si>
  <si>
    <t>Příloha č. 3 ke smlouvě S 258/18 - Ceník ( hodnotící tabulka) - ABICOR BINZEL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</si>
</sst>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####0.000"/>
  </numFmts>
  <fonts count="38"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4" fontId="3" fillId="0" borderId="11" xfId="0" applyNumberFormat="1" applyFont="1" applyBorder="1" applyAlignment="1">
      <alignment horizontal="right" indent="1"/>
    </xf>
    <xf numFmtId="1" fontId="2" fillId="0" borderId="12" xfId="0" applyNumberFormat="1" applyFont="1" applyFill="1" applyBorder="1" applyAlignment="1">
      <alignment horizontal="right" vertical="center" indent="1"/>
    </xf>
    <xf numFmtId="0" fontId="2" fillId="0" borderId="13" xfId="0" applyFont="1" applyFill="1" applyBorder="1" applyAlignment="1">
      <alignment horizontal="left" indent="1"/>
    </xf>
    <xf numFmtId="0" fontId="1" fillId="0" borderId="13" xfId="0" applyFont="1" applyFill="1" applyBorder="1" applyAlignment="1">
      <alignment horizontal="left" indent="1"/>
    </xf>
    <xf numFmtId="0" fontId="1" fillId="0" borderId="13" xfId="0" applyFont="1" applyFill="1" applyBorder="1" applyAlignment="1">
      <alignment horizontal="center"/>
    </xf>
    <xf numFmtId="4" fontId="2" fillId="32" borderId="13" xfId="0" applyNumberFormat="1" applyFont="1" applyFill="1" applyBorder="1" applyAlignment="1">
      <alignment horizontal="right" indent="1"/>
    </xf>
    <xf numFmtId="4" fontId="2" fillId="33" borderId="14" xfId="0" applyNumberFormat="1" applyFont="1" applyFill="1" applyBorder="1" applyAlignment="1">
      <alignment horizontal="right" inden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1" fontId="2" fillId="0" borderId="21" xfId="0" applyNumberFormat="1" applyFont="1" applyFill="1" applyBorder="1" applyAlignment="1">
      <alignment horizontal="right" vertical="center" indent="1"/>
    </xf>
    <xf numFmtId="0" fontId="2" fillId="0" borderId="22" xfId="0" applyFont="1" applyFill="1" applyBorder="1" applyAlignment="1">
      <alignment horizontal="left" indent="1"/>
    </xf>
    <xf numFmtId="0" fontId="1" fillId="0" borderId="22" xfId="0" applyFont="1" applyFill="1" applyBorder="1" applyAlignment="1">
      <alignment horizontal="left" indent="1"/>
    </xf>
    <xf numFmtId="0" fontId="1" fillId="0" borderId="22" xfId="0" applyFont="1" applyFill="1" applyBorder="1" applyAlignment="1">
      <alignment horizontal="center"/>
    </xf>
    <xf numFmtId="4" fontId="2" fillId="32" borderId="22" xfId="0" applyNumberFormat="1" applyFont="1" applyFill="1" applyBorder="1" applyAlignment="1">
      <alignment horizontal="right" indent="1"/>
    </xf>
    <xf numFmtId="4" fontId="2" fillId="33" borderId="23" xfId="0" applyNumberFormat="1" applyFont="1" applyFill="1" applyBorder="1" applyAlignment="1">
      <alignment horizontal="right" indent="1"/>
    </xf>
    <xf numFmtId="0" fontId="0" fillId="0" borderId="0" xfId="0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fill>
        <patternFill patternType="none">
          <bgColor indexed="65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1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8.421875" style="0" customWidth="1"/>
    <col min="2" max="2" width="50.421875" style="0" customWidth="1"/>
    <col min="3" max="3" width="15.7109375" style="0" customWidth="1"/>
    <col min="4" max="4" width="9.7109375" style="0" customWidth="1"/>
    <col min="5" max="5" width="16.140625" style="23" customWidth="1"/>
    <col min="6" max="6" width="13.57421875" style="0" customWidth="1"/>
    <col min="7" max="7" width="16.140625" style="0" customWidth="1"/>
  </cols>
  <sheetData>
    <row r="2" ht="18.75">
      <c r="A2" s="16" t="s">
        <v>227</v>
      </c>
    </row>
    <row r="3" ht="15.75" thickBot="1"/>
    <row r="4" spans="1:7" ht="45.75" thickBot="1">
      <c r="A4" s="11" t="s">
        <v>6</v>
      </c>
      <c r="B4" s="12" t="s">
        <v>3</v>
      </c>
      <c r="C4" s="13" t="s">
        <v>1</v>
      </c>
      <c r="D4" s="12" t="s">
        <v>0</v>
      </c>
      <c r="E4" s="13" t="s">
        <v>4</v>
      </c>
      <c r="F4" s="14" t="s">
        <v>7</v>
      </c>
      <c r="G4" s="15" t="s">
        <v>5</v>
      </c>
    </row>
    <row r="5" spans="1:7" ht="15">
      <c r="A5" s="3"/>
      <c r="B5" s="4" t="s">
        <v>14</v>
      </c>
      <c r="C5" s="5" t="s">
        <v>110</v>
      </c>
      <c r="D5" s="6" t="s">
        <v>8</v>
      </c>
      <c r="E5" s="24">
        <v>39</v>
      </c>
      <c r="F5" s="7"/>
      <c r="G5" s="8">
        <f aca="true" t="shared" si="0" ref="G5:G68">(E5*F5)</f>
        <v>0</v>
      </c>
    </row>
    <row r="6" spans="1:7" ht="15">
      <c r="A6" s="17"/>
      <c r="B6" s="18" t="s">
        <v>15</v>
      </c>
      <c r="C6" s="19" t="s">
        <v>111</v>
      </c>
      <c r="D6" s="20" t="s">
        <v>226</v>
      </c>
      <c r="E6" s="25">
        <v>227.2</v>
      </c>
      <c r="F6" s="21"/>
      <c r="G6" s="22">
        <f t="shared" si="0"/>
        <v>0</v>
      </c>
    </row>
    <row r="7" spans="1:7" ht="15">
      <c r="A7" s="17"/>
      <c r="B7" s="18" t="s">
        <v>16</v>
      </c>
      <c r="C7" s="19" t="s">
        <v>112</v>
      </c>
      <c r="D7" s="20" t="s">
        <v>8</v>
      </c>
      <c r="E7" s="25">
        <v>14</v>
      </c>
      <c r="F7" s="21"/>
      <c r="G7" s="22">
        <f t="shared" si="0"/>
        <v>0</v>
      </c>
    </row>
    <row r="8" spans="1:7" ht="15">
      <c r="A8" s="17"/>
      <c r="B8" s="18" t="s">
        <v>17</v>
      </c>
      <c r="C8" s="19" t="s">
        <v>113</v>
      </c>
      <c r="D8" s="20" t="s">
        <v>8</v>
      </c>
      <c r="E8" s="25">
        <v>39</v>
      </c>
      <c r="F8" s="21"/>
      <c r="G8" s="22">
        <f t="shared" si="0"/>
        <v>0</v>
      </c>
    </row>
    <row r="9" spans="1:7" ht="15">
      <c r="A9" s="17"/>
      <c r="B9" s="18" t="s">
        <v>18</v>
      </c>
      <c r="C9" s="19" t="s">
        <v>114</v>
      </c>
      <c r="D9" s="20" t="s">
        <v>8</v>
      </c>
      <c r="E9" s="25">
        <v>17</v>
      </c>
      <c r="F9" s="21"/>
      <c r="G9" s="22">
        <f t="shared" si="0"/>
        <v>0</v>
      </c>
    </row>
    <row r="10" spans="1:7" ht="15">
      <c r="A10" s="17"/>
      <c r="B10" s="18" t="s">
        <v>19</v>
      </c>
      <c r="C10" s="19" t="s">
        <v>115</v>
      </c>
      <c r="D10" s="20" t="s">
        <v>8</v>
      </c>
      <c r="E10" s="25">
        <v>8</v>
      </c>
      <c r="F10" s="21"/>
      <c r="G10" s="22">
        <f t="shared" si="0"/>
        <v>0</v>
      </c>
    </row>
    <row r="11" spans="1:7" ht="15">
      <c r="A11" s="17"/>
      <c r="B11" s="18" t="s">
        <v>20</v>
      </c>
      <c r="C11" s="19" t="s">
        <v>116</v>
      </c>
      <c r="D11" s="20" t="s">
        <v>226</v>
      </c>
      <c r="E11" s="25">
        <v>335.6</v>
      </c>
      <c r="F11" s="21"/>
      <c r="G11" s="22">
        <f t="shared" si="0"/>
        <v>0</v>
      </c>
    </row>
    <row r="12" spans="1:7" ht="15">
      <c r="A12" s="17"/>
      <c r="B12" s="18" t="s">
        <v>18</v>
      </c>
      <c r="C12" s="19" t="s">
        <v>117</v>
      </c>
      <c r="D12" s="20" t="s">
        <v>8</v>
      </c>
      <c r="E12" s="25">
        <v>8</v>
      </c>
      <c r="F12" s="21"/>
      <c r="G12" s="22">
        <f t="shared" si="0"/>
        <v>0</v>
      </c>
    </row>
    <row r="13" spans="1:7" ht="15">
      <c r="A13" s="17"/>
      <c r="B13" s="18" t="s">
        <v>21</v>
      </c>
      <c r="C13" s="19" t="s">
        <v>118</v>
      </c>
      <c r="D13" s="20" t="s">
        <v>226</v>
      </c>
      <c r="E13" s="25">
        <v>480.9</v>
      </c>
      <c r="F13" s="21"/>
      <c r="G13" s="22">
        <f t="shared" si="0"/>
        <v>0</v>
      </c>
    </row>
    <row r="14" spans="1:7" ht="15">
      <c r="A14" s="17"/>
      <c r="B14" s="18" t="s">
        <v>22</v>
      </c>
      <c r="C14" s="19" t="s">
        <v>119</v>
      </c>
      <c r="D14" s="20" t="s">
        <v>8</v>
      </c>
      <c r="E14" s="25">
        <v>9</v>
      </c>
      <c r="F14" s="21"/>
      <c r="G14" s="22">
        <f t="shared" si="0"/>
        <v>0</v>
      </c>
    </row>
    <row r="15" spans="1:7" ht="15">
      <c r="A15" s="17"/>
      <c r="B15" s="18" t="s">
        <v>17</v>
      </c>
      <c r="C15" s="19" t="s">
        <v>120</v>
      </c>
      <c r="D15" s="20" t="s">
        <v>8</v>
      </c>
      <c r="E15" s="25">
        <v>19</v>
      </c>
      <c r="F15" s="21"/>
      <c r="G15" s="22">
        <f t="shared" si="0"/>
        <v>0</v>
      </c>
    </row>
    <row r="16" spans="1:7" ht="15">
      <c r="A16" s="17"/>
      <c r="B16" s="18" t="s">
        <v>23</v>
      </c>
      <c r="C16" s="19" t="s">
        <v>121</v>
      </c>
      <c r="D16" s="20" t="s">
        <v>8</v>
      </c>
      <c r="E16" s="25">
        <v>15</v>
      </c>
      <c r="F16" s="21"/>
      <c r="G16" s="22">
        <f t="shared" si="0"/>
        <v>0</v>
      </c>
    </row>
    <row r="17" spans="1:7" ht="15">
      <c r="A17" s="17"/>
      <c r="B17" s="18" t="s">
        <v>24</v>
      </c>
      <c r="C17" s="19" t="s">
        <v>122</v>
      </c>
      <c r="D17" s="20" t="s">
        <v>8</v>
      </c>
      <c r="E17" s="25">
        <v>6</v>
      </c>
      <c r="F17" s="21"/>
      <c r="G17" s="22">
        <f t="shared" si="0"/>
        <v>0</v>
      </c>
    </row>
    <row r="18" spans="1:7" ht="15">
      <c r="A18" s="17"/>
      <c r="B18" s="18" t="s">
        <v>25</v>
      </c>
      <c r="C18" s="19" t="s">
        <v>123</v>
      </c>
      <c r="D18" s="20" t="s">
        <v>8</v>
      </c>
      <c r="E18" s="25">
        <v>598</v>
      </c>
      <c r="F18" s="21"/>
      <c r="G18" s="22">
        <f t="shared" si="0"/>
        <v>0</v>
      </c>
    </row>
    <row r="19" spans="1:7" ht="15">
      <c r="A19" s="17"/>
      <c r="B19" s="18" t="s">
        <v>26</v>
      </c>
      <c r="C19" s="19" t="s">
        <v>124</v>
      </c>
      <c r="D19" s="20" t="s">
        <v>8</v>
      </c>
      <c r="E19" s="25">
        <v>41</v>
      </c>
      <c r="F19" s="21"/>
      <c r="G19" s="22">
        <f t="shared" si="0"/>
        <v>0</v>
      </c>
    </row>
    <row r="20" spans="1:7" ht="15">
      <c r="A20" s="17"/>
      <c r="B20" s="18" t="s">
        <v>13</v>
      </c>
      <c r="C20" s="19" t="s">
        <v>125</v>
      </c>
      <c r="D20" s="20" t="s">
        <v>8</v>
      </c>
      <c r="E20" s="25">
        <v>73</v>
      </c>
      <c r="F20" s="21"/>
      <c r="G20" s="22">
        <f t="shared" si="0"/>
        <v>0</v>
      </c>
    </row>
    <row r="21" spans="1:7" ht="15">
      <c r="A21" s="17"/>
      <c r="B21" s="18" t="s">
        <v>27</v>
      </c>
      <c r="C21" s="19" t="s">
        <v>126</v>
      </c>
      <c r="D21" s="20" t="s">
        <v>8</v>
      </c>
      <c r="E21" s="25">
        <v>343</v>
      </c>
      <c r="F21" s="21"/>
      <c r="G21" s="22">
        <f t="shared" si="0"/>
        <v>0</v>
      </c>
    </row>
    <row r="22" spans="1:7" ht="15">
      <c r="A22" s="17"/>
      <c r="B22" s="18" t="s">
        <v>28</v>
      </c>
      <c r="C22" s="19" t="s">
        <v>127</v>
      </c>
      <c r="D22" s="20" t="s">
        <v>226</v>
      </c>
      <c r="E22" s="25">
        <v>315.8</v>
      </c>
      <c r="F22" s="21"/>
      <c r="G22" s="22">
        <f t="shared" si="0"/>
        <v>0</v>
      </c>
    </row>
    <row r="23" spans="1:7" ht="15">
      <c r="A23" s="17"/>
      <c r="B23" s="18" t="s">
        <v>9</v>
      </c>
      <c r="C23" s="19" t="s">
        <v>128</v>
      </c>
      <c r="D23" s="20" t="s">
        <v>8</v>
      </c>
      <c r="E23" s="25">
        <v>22</v>
      </c>
      <c r="F23" s="21"/>
      <c r="G23" s="22">
        <f t="shared" si="0"/>
        <v>0</v>
      </c>
    </row>
    <row r="24" spans="1:7" ht="15">
      <c r="A24" s="17"/>
      <c r="B24" s="18" t="s">
        <v>29</v>
      </c>
      <c r="C24" s="19" t="s">
        <v>129</v>
      </c>
      <c r="D24" s="20" t="s">
        <v>8</v>
      </c>
      <c r="E24" s="25">
        <v>71</v>
      </c>
      <c r="F24" s="21"/>
      <c r="G24" s="22">
        <f t="shared" si="0"/>
        <v>0</v>
      </c>
    </row>
    <row r="25" spans="1:7" ht="15">
      <c r="A25" s="17"/>
      <c r="B25" s="18" t="s">
        <v>30</v>
      </c>
      <c r="C25" s="19" t="s">
        <v>130</v>
      </c>
      <c r="D25" s="20" t="s">
        <v>8</v>
      </c>
      <c r="E25" s="25">
        <v>48</v>
      </c>
      <c r="F25" s="21"/>
      <c r="G25" s="22">
        <f t="shared" si="0"/>
        <v>0</v>
      </c>
    </row>
    <row r="26" spans="1:7" ht="15">
      <c r="A26" s="17"/>
      <c r="B26" s="18" t="s">
        <v>31</v>
      </c>
      <c r="C26" s="19" t="s">
        <v>131</v>
      </c>
      <c r="D26" s="20" t="s">
        <v>8</v>
      </c>
      <c r="E26" s="25">
        <v>5</v>
      </c>
      <c r="F26" s="21"/>
      <c r="G26" s="22">
        <f t="shared" si="0"/>
        <v>0</v>
      </c>
    </row>
    <row r="27" spans="1:7" ht="15">
      <c r="A27" s="17"/>
      <c r="B27" s="18" t="s">
        <v>9</v>
      </c>
      <c r="C27" s="19" t="s">
        <v>132</v>
      </c>
      <c r="D27" s="20" t="s">
        <v>8</v>
      </c>
      <c r="E27" s="25">
        <v>5</v>
      </c>
      <c r="F27" s="21"/>
      <c r="G27" s="22">
        <f t="shared" si="0"/>
        <v>0</v>
      </c>
    </row>
    <row r="28" spans="1:7" ht="15">
      <c r="A28" s="17"/>
      <c r="B28" s="18" t="s">
        <v>32</v>
      </c>
      <c r="C28" s="19" t="s">
        <v>133</v>
      </c>
      <c r="D28" s="20" t="s">
        <v>8</v>
      </c>
      <c r="E28" s="25">
        <v>81</v>
      </c>
      <c r="F28" s="21"/>
      <c r="G28" s="22">
        <f t="shared" si="0"/>
        <v>0</v>
      </c>
    </row>
    <row r="29" spans="1:7" ht="15">
      <c r="A29" s="17"/>
      <c r="B29" s="18" t="s">
        <v>33</v>
      </c>
      <c r="C29" s="19" t="s">
        <v>134</v>
      </c>
      <c r="D29" s="20" t="s">
        <v>8</v>
      </c>
      <c r="E29" s="25">
        <v>153</v>
      </c>
      <c r="F29" s="21"/>
      <c r="G29" s="22">
        <f t="shared" si="0"/>
        <v>0</v>
      </c>
    </row>
    <row r="30" spans="1:7" ht="15">
      <c r="A30" s="17"/>
      <c r="B30" s="18" t="s">
        <v>34</v>
      </c>
      <c r="C30" s="19" t="s">
        <v>135</v>
      </c>
      <c r="D30" s="20" t="s">
        <v>8</v>
      </c>
      <c r="E30" s="25">
        <v>5</v>
      </c>
      <c r="F30" s="21"/>
      <c r="G30" s="22">
        <f t="shared" si="0"/>
        <v>0</v>
      </c>
    </row>
    <row r="31" spans="1:7" ht="15">
      <c r="A31" s="17"/>
      <c r="B31" s="18" t="s">
        <v>35</v>
      </c>
      <c r="C31" s="19" t="s">
        <v>136</v>
      </c>
      <c r="D31" s="20" t="s">
        <v>8</v>
      </c>
      <c r="E31" s="25">
        <v>46</v>
      </c>
      <c r="F31" s="21"/>
      <c r="G31" s="22">
        <f t="shared" si="0"/>
        <v>0</v>
      </c>
    </row>
    <row r="32" spans="1:7" ht="15">
      <c r="A32" s="17"/>
      <c r="B32" s="18" t="s">
        <v>36</v>
      </c>
      <c r="C32" s="19" t="s">
        <v>137</v>
      </c>
      <c r="D32" s="20" t="s">
        <v>8</v>
      </c>
      <c r="E32" s="25">
        <v>15</v>
      </c>
      <c r="F32" s="21"/>
      <c r="G32" s="22">
        <f t="shared" si="0"/>
        <v>0</v>
      </c>
    </row>
    <row r="33" spans="1:7" ht="15">
      <c r="A33" s="17"/>
      <c r="B33" s="18" t="s">
        <v>37</v>
      </c>
      <c r="C33" s="19" t="s">
        <v>138</v>
      </c>
      <c r="D33" s="20" t="s">
        <v>8</v>
      </c>
      <c r="E33" s="25">
        <v>12</v>
      </c>
      <c r="F33" s="21"/>
      <c r="G33" s="22">
        <f t="shared" si="0"/>
        <v>0</v>
      </c>
    </row>
    <row r="34" spans="1:7" ht="15">
      <c r="A34" s="17"/>
      <c r="B34" s="18" t="s">
        <v>38</v>
      </c>
      <c r="C34" s="19" t="s">
        <v>139</v>
      </c>
      <c r="D34" s="20" t="s">
        <v>8</v>
      </c>
      <c r="E34" s="25">
        <v>12</v>
      </c>
      <c r="F34" s="21"/>
      <c r="G34" s="22">
        <f t="shared" si="0"/>
        <v>0</v>
      </c>
    </row>
    <row r="35" spans="1:7" ht="15">
      <c r="A35" s="17"/>
      <c r="B35" s="18" t="s">
        <v>39</v>
      </c>
      <c r="C35" s="19" t="s">
        <v>140</v>
      </c>
      <c r="D35" s="20" t="s">
        <v>8</v>
      </c>
      <c r="E35" s="25">
        <v>188</v>
      </c>
      <c r="F35" s="21"/>
      <c r="G35" s="22">
        <f t="shared" si="0"/>
        <v>0</v>
      </c>
    </row>
    <row r="36" spans="1:7" ht="15">
      <c r="A36" s="17"/>
      <c r="B36" s="18" t="s">
        <v>40</v>
      </c>
      <c r="C36" s="19" t="s">
        <v>141</v>
      </c>
      <c r="D36" s="20" t="s">
        <v>8</v>
      </c>
      <c r="E36" s="25">
        <v>23</v>
      </c>
      <c r="F36" s="21"/>
      <c r="G36" s="22">
        <f t="shared" si="0"/>
        <v>0</v>
      </c>
    </row>
    <row r="37" spans="1:7" ht="15">
      <c r="A37" s="17"/>
      <c r="B37" s="18" t="s">
        <v>41</v>
      </c>
      <c r="C37" s="19" t="s">
        <v>142</v>
      </c>
      <c r="D37" s="20" t="s">
        <v>8</v>
      </c>
      <c r="E37" s="25">
        <v>5</v>
      </c>
      <c r="F37" s="21"/>
      <c r="G37" s="22">
        <f t="shared" si="0"/>
        <v>0</v>
      </c>
    </row>
    <row r="38" spans="1:7" ht="15">
      <c r="A38" s="17"/>
      <c r="B38" s="18" t="s">
        <v>42</v>
      </c>
      <c r="C38" s="19" t="s">
        <v>143</v>
      </c>
      <c r="D38" s="20" t="s">
        <v>8</v>
      </c>
      <c r="E38" s="25">
        <v>66</v>
      </c>
      <c r="F38" s="21"/>
      <c r="G38" s="22">
        <f t="shared" si="0"/>
        <v>0</v>
      </c>
    </row>
    <row r="39" spans="1:7" ht="15">
      <c r="A39" s="17"/>
      <c r="B39" s="18" t="s">
        <v>43</v>
      </c>
      <c r="C39" s="19" t="s">
        <v>144</v>
      </c>
      <c r="D39" s="20" t="s">
        <v>8</v>
      </c>
      <c r="E39" s="25">
        <v>81</v>
      </c>
      <c r="F39" s="21"/>
      <c r="G39" s="22">
        <f t="shared" si="0"/>
        <v>0</v>
      </c>
    </row>
    <row r="40" spans="1:7" ht="15">
      <c r="A40" s="17"/>
      <c r="B40" s="18" t="s">
        <v>44</v>
      </c>
      <c r="C40" s="19" t="s">
        <v>145</v>
      </c>
      <c r="D40" s="20" t="s">
        <v>8</v>
      </c>
      <c r="E40" s="25">
        <v>15</v>
      </c>
      <c r="F40" s="21"/>
      <c r="G40" s="22">
        <f t="shared" si="0"/>
        <v>0</v>
      </c>
    </row>
    <row r="41" spans="1:7" ht="15">
      <c r="A41" s="17"/>
      <c r="B41" s="18" t="s">
        <v>45</v>
      </c>
      <c r="C41" s="19" t="s">
        <v>146</v>
      </c>
      <c r="D41" s="20" t="s">
        <v>8</v>
      </c>
      <c r="E41" s="25">
        <v>2</v>
      </c>
      <c r="F41" s="21"/>
      <c r="G41" s="22">
        <f t="shared" si="0"/>
        <v>0</v>
      </c>
    </row>
    <row r="42" spans="1:7" ht="15">
      <c r="A42" s="17"/>
      <c r="B42" s="18" t="s">
        <v>46</v>
      </c>
      <c r="C42" s="19" t="s">
        <v>147</v>
      </c>
      <c r="D42" s="20" t="s">
        <v>8</v>
      </c>
      <c r="E42" s="25">
        <v>1</v>
      </c>
      <c r="F42" s="21"/>
      <c r="G42" s="22">
        <f t="shared" si="0"/>
        <v>0</v>
      </c>
    </row>
    <row r="43" spans="1:7" ht="15">
      <c r="A43" s="17"/>
      <c r="B43" s="18" t="s">
        <v>47</v>
      </c>
      <c r="C43" s="19" t="s">
        <v>148</v>
      </c>
      <c r="D43" s="20" t="s">
        <v>8</v>
      </c>
      <c r="E43" s="25">
        <v>1</v>
      </c>
      <c r="F43" s="21"/>
      <c r="G43" s="22">
        <f t="shared" si="0"/>
        <v>0</v>
      </c>
    </row>
    <row r="44" spans="1:7" ht="15">
      <c r="A44" s="17"/>
      <c r="B44" s="18" t="s">
        <v>48</v>
      </c>
      <c r="C44" s="19" t="s">
        <v>149</v>
      </c>
      <c r="D44" s="20" t="s">
        <v>8</v>
      </c>
      <c r="E44" s="25">
        <v>1</v>
      </c>
      <c r="F44" s="21"/>
      <c r="G44" s="22">
        <f t="shared" si="0"/>
        <v>0</v>
      </c>
    </row>
    <row r="45" spans="1:7" ht="15">
      <c r="A45" s="17"/>
      <c r="B45" s="18" t="s">
        <v>49</v>
      </c>
      <c r="C45" s="19" t="s">
        <v>150</v>
      </c>
      <c r="D45" s="20" t="s">
        <v>8</v>
      </c>
      <c r="E45" s="25">
        <v>9</v>
      </c>
      <c r="F45" s="21"/>
      <c r="G45" s="22">
        <f t="shared" si="0"/>
        <v>0</v>
      </c>
    </row>
    <row r="46" spans="1:7" ht="15">
      <c r="A46" s="17"/>
      <c r="B46" s="18" t="s">
        <v>50</v>
      </c>
      <c r="C46" s="19" t="s">
        <v>151</v>
      </c>
      <c r="D46" s="20" t="s">
        <v>226</v>
      </c>
      <c r="E46" s="25">
        <v>105</v>
      </c>
      <c r="F46" s="21"/>
      <c r="G46" s="22">
        <f t="shared" si="0"/>
        <v>0</v>
      </c>
    </row>
    <row r="47" spans="1:7" ht="15">
      <c r="A47" s="17"/>
      <c r="B47" s="18" t="s">
        <v>51</v>
      </c>
      <c r="C47" s="19" t="s">
        <v>152</v>
      </c>
      <c r="D47" s="20" t="s">
        <v>8</v>
      </c>
      <c r="E47" s="25">
        <v>3</v>
      </c>
      <c r="F47" s="21"/>
      <c r="G47" s="22">
        <f t="shared" si="0"/>
        <v>0</v>
      </c>
    </row>
    <row r="48" spans="1:7" ht="15">
      <c r="A48" s="17"/>
      <c r="B48" s="18" t="s">
        <v>52</v>
      </c>
      <c r="C48" s="19" t="s">
        <v>153</v>
      </c>
      <c r="D48" s="20" t="s">
        <v>8</v>
      </c>
      <c r="E48" s="25">
        <v>1</v>
      </c>
      <c r="F48" s="21"/>
      <c r="G48" s="22">
        <f t="shared" si="0"/>
        <v>0</v>
      </c>
    </row>
    <row r="49" spans="1:7" ht="15">
      <c r="A49" s="17"/>
      <c r="B49" s="18" t="s">
        <v>53</v>
      </c>
      <c r="C49" s="19" t="s">
        <v>154</v>
      </c>
      <c r="D49" s="20" t="s">
        <v>8</v>
      </c>
      <c r="E49" s="25">
        <v>1</v>
      </c>
      <c r="F49" s="21"/>
      <c r="G49" s="22">
        <f t="shared" si="0"/>
        <v>0</v>
      </c>
    </row>
    <row r="50" spans="1:7" ht="15">
      <c r="A50" s="17"/>
      <c r="B50" s="18" t="s">
        <v>12</v>
      </c>
      <c r="C50" s="19" t="s">
        <v>155</v>
      </c>
      <c r="D50" s="20" t="s">
        <v>226</v>
      </c>
      <c r="E50" s="25">
        <v>77.5</v>
      </c>
      <c r="F50" s="21"/>
      <c r="G50" s="22">
        <f t="shared" si="0"/>
        <v>0</v>
      </c>
    </row>
    <row r="51" spans="1:7" ht="15">
      <c r="A51" s="17"/>
      <c r="B51" s="18" t="s">
        <v>54</v>
      </c>
      <c r="C51" s="19" t="s">
        <v>156</v>
      </c>
      <c r="D51" s="20" t="s">
        <v>8</v>
      </c>
      <c r="E51" s="25">
        <v>10</v>
      </c>
      <c r="F51" s="21"/>
      <c r="G51" s="22">
        <f t="shared" si="0"/>
        <v>0</v>
      </c>
    </row>
    <row r="52" spans="1:7" ht="15">
      <c r="A52" s="17"/>
      <c r="B52" s="18" t="s">
        <v>47</v>
      </c>
      <c r="C52" s="19" t="s">
        <v>157</v>
      </c>
      <c r="D52" s="20" t="s">
        <v>8</v>
      </c>
      <c r="E52" s="25">
        <v>1</v>
      </c>
      <c r="F52" s="21"/>
      <c r="G52" s="22">
        <f t="shared" si="0"/>
        <v>0</v>
      </c>
    </row>
    <row r="53" spans="1:7" ht="15">
      <c r="A53" s="17"/>
      <c r="B53" s="18" t="s">
        <v>55</v>
      </c>
      <c r="C53" s="19" t="s">
        <v>158</v>
      </c>
      <c r="D53" s="20" t="s">
        <v>8</v>
      </c>
      <c r="E53" s="25">
        <v>3</v>
      </c>
      <c r="F53" s="21"/>
      <c r="G53" s="22">
        <f t="shared" si="0"/>
        <v>0</v>
      </c>
    </row>
    <row r="54" spans="1:7" ht="15">
      <c r="A54" s="17"/>
      <c r="B54" s="18" t="s">
        <v>56</v>
      </c>
      <c r="C54" s="19" t="s">
        <v>159</v>
      </c>
      <c r="D54" s="20" t="s">
        <v>8</v>
      </c>
      <c r="E54" s="25">
        <v>29</v>
      </c>
      <c r="F54" s="21"/>
      <c r="G54" s="22">
        <f t="shared" si="0"/>
        <v>0</v>
      </c>
    </row>
    <row r="55" spans="1:7" ht="15">
      <c r="A55" s="17"/>
      <c r="B55" s="18" t="s">
        <v>57</v>
      </c>
      <c r="C55" s="19" t="s">
        <v>160</v>
      </c>
      <c r="D55" s="20" t="s">
        <v>8</v>
      </c>
      <c r="E55" s="25">
        <v>8</v>
      </c>
      <c r="F55" s="21"/>
      <c r="G55" s="22">
        <f t="shared" si="0"/>
        <v>0</v>
      </c>
    </row>
    <row r="56" spans="1:7" ht="15">
      <c r="A56" s="17"/>
      <c r="B56" s="18" t="s">
        <v>58</v>
      </c>
      <c r="C56" s="19" t="s">
        <v>161</v>
      </c>
      <c r="D56" s="20" t="s">
        <v>8</v>
      </c>
      <c r="E56" s="25">
        <v>60</v>
      </c>
      <c r="F56" s="21"/>
      <c r="G56" s="22">
        <f t="shared" si="0"/>
        <v>0</v>
      </c>
    </row>
    <row r="57" spans="1:7" ht="15">
      <c r="A57" s="17"/>
      <c r="B57" s="18" t="s">
        <v>59</v>
      </c>
      <c r="C57" s="19" t="s">
        <v>162</v>
      </c>
      <c r="D57" s="20" t="s">
        <v>8</v>
      </c>
      <c r="E57" s="25">
        <v>2</v>
      </c>
      <c r="F57" s="21"/>
      <c r="G57" s="22">
        <f t="shared" si="0"/>
        <v>0</v>
      </c>
    </row>
    <row r="58" spans="1:7" ht="15">
      <c r="A58" s="17"/>
      <c r="B58" s="18" t="s">
        <v>60</v>
      </c>
      <c r="C58" s="19" t="s">
        <v>163</v>
      </c>
      <c r="D58" s="20" t="s">
        <v>8</v>
      </c>
      <c r="E58" s="25">
        <v>8</v>
      </c>
      <c r="F58" s="21"/>
      <c r="G58" s="22">
        <f t="shared" si="0"/>
        <v>0</v>
      </c>
    </row>
    <row r="59" spans="1:7" ht="15">
      <c r="A59" s="17"/>
      <c r="B59" s="18" t="s">
        <v>10</v>
      </c>
      <c r="C59" s="19" t="s">
        <v>164</v>
      </c>
      <c r="D59" s="20" t="s">
        <v>8</v>
      </c>
      <c r="E59" s="25">
        <v>86</v>
      </c>
      <c r="F59" s="21"/>
      <c r="G59" s="22">
        <f t="shared" si="0"/>
        <v>0</v>
      </c>
    </row>
    <row r="60" spans="1:7" ht="15">
      <c r="A60" s="17"/>
      <c r="B60" s="18" t="s">
        <v>58</v>
      </c>
      <c r="C60" s="19" t="s">
        <v>165</v>
      </c>
      <c r="D60" s="20" t="s">
        <v>8</v>
      </c>
      <c r="E60" s="25">
        <v>46</v>
      </c>
      <c r="F60" s="21"/>
      <c r="G60" s="22">
        <f t="shared" si="0"/>
        <v>0</v>
      </c>
    </row>
    <row r="61" spans="1:7" ht="15">
      <c r="A61" s="17"/>
      <c r="B61" s="18" t="s">
        <v>61</v>
      </c>
      <c r="C61" s="19" t="s">
        <v>166</v>
      </c>
      <c r="D61" s="20" t="s">
        <v>8</v>
      </c>
      <c r="E61" s="25">
        <v>5</v>
      </c>
      <c r="F61" s="21"/>
      <c r="G61" s="22">
        <f t="shared" si="0"/>
        <v>0</v>
      </c>
    </row>
    <row r="62" spans="1:7" ht="15">
      <c r="A62" s="17"/>
      <c r="B62" s="18" t="s">
        <v>53</v>
      </c>
      <c r="C62" s="19" t="s">
        <v>167</v>
      </c>
      <c r="D62" s="20" t="s">
        <v>8</v>
      </c>
      <c r="E62" s="25">
        <v>2</v>
      </c>
      <c r="F62" s="21"/>
      <c r="G62" s="22">
        <f t="shared" si="0"/>
        <v>0</v>
      </c>
    </row>
    <row r="63" spans="1:7" ht="15">
      <c r="A63" s="17"/>
      <c r="B63" s="18" t="s">
        <v>62</v>
      </c>
      <c r="C63" s="19" t="s">
        <v>168</v>
      </c>
      <c r="D63" s="20" t="s">
        <v>8</v>
      </c>
      <c r="E63" s="25">
        <v>4</v>
      </c>
      <c r="F63" s="21"/>
      <c r="G63" s="22">
        <f t="shared" si="0"/>
        <v>0</v>
      </c>
    </row>
    <row r="64" spans="1:7" ht="15">
      <c r="A64" s="17"/>
      <c r="B64" s="18" t="s">
        <v>63</v>
      </c>
      <c r="C64" s="19" t="s">
        <v>169</v>
      </c>
      <c r="D64" s="20" t="s">
        <v>8</v>
      </c>
      <c r="E64" s="25">
        <v>38</v>
      </c>
      <c r="F64" s="21"/>
      <c r="G64" s="22">
        <f t="shared" si="0"/>
        <v>0</v>
      </c>
    </row>
    <row r="65" spans="1:7" ht="15">
      <c r="A65" s="17"/>
      <c r="B65" s="18" t="s">
        <v>64</v>
      </c>
      <c r="C65" s="19" t="s">
        <v>170</v>
      </c>
      <c r="D65" s="20" t="s">
        <v>8</v>
      </c>
      <c r="E65" s="25">
        <v>9</v>
      </c>
      <c r="F65" s="21"/>
      <c r="G65" s="22">
        <f t="shared" si="0"/>
        <v>0</v>
      </c>
    </row>
    <row r="66" spans="1:7" ht="15">
      <c r="A66" s="17"/>
      <c r="B66" s="18" t="s">
        <v>63</v>
      </c>
      <c r="C66" s="19" t="s">
        <v>171</v>
      </c>
      <c r="D66" s="20" t="s">
        <v>8</v>
      </c>
      <c r="E66" s="25">
        <v>24</v>
      </c>
      <c r="F66" s="21"/>
      <c r="G66" s="22">
        <f t="shared" si="0"/>
        <v>0</v>
      </c>
    </row>
    <row r="67" spans="1:7" ht="15">
      <c r="A67" s="17"/>
      <c r="B67" s="18" t="s">
        <v>65</v>
      </c>
      <c r="C67" s="19" t="s">
        <v>172</v>
      </c>
      <c r="D67" s="20" t="s">
        <v>8</v>
      </c>
      <c r="E67" s="25">
        <v>2</v>
      </c>
      <c r="F67" s="21"/>
      <c r="G67" s="22">
        <f t="shared" si="0"/>
        <v>0</v>
      </c>
    </row>
    <row r="68" spans="1:7" ht="15">
      <c r="A68" s="17"/>
      <c r="B68" s="18" t="s">
        <v>66</v>
      </c>
      <c r="C68" s="19" t="s">
        <v>173</v>
      </c>
      <c r="D68" s="20" t="s">
        <v>8</v>
      </c>
      <c r="E68" s="25">
        <v>1</v>
      </c>
      <c r="F68" s="21"/>
      <c r="G68" s="22">
        <f t="shared" si="0"/>
        <v>0</v>
      </c>
    </row>
    <row r="69" spans="1:7" ht="15">
      <c r="A69" s="17"/>
      <c r="B69" s="18" t="s">
        <v>67</v>
      </c>
      <c r="C69" s="19" t="s">
        <v>174</v>
      </c>
      <c r="D69" s="20" t="s">
        <v>8</v>
      </c>
      <c r="E69" s="25">
        <v>2</v>
      </c>
      <c r="F69" s="21"/>
      <c r="G69" s="22">
        <f aca="true" t="shared" si="1" ref="G69:G120">(E69*F69)</f>
        <v>0</v>
      </c>
    </row>
    <row r="70" spans="1:7" ht="15">
      <c r="A70" s="17"/>
      <c r="B70" s="18" t="s">
        <v>68</v>
      </c>
      <c r="C70" s="19" t="s">
        <v>175</v>
      </c>
      <c r="D70" s="20" t="s">
        <v>8</v>
      </c>
      <c r="E70" s="25">
        <v>1</v>
      </c>
      <c r="F70" s="21"/>
      <c r="G70" s="22">
        <f t="shared" si="1"/>
        <v>0</v>
      </c>
    </row>
    <row r="71" spans="1:7" ht="15">
      <c r="A71" s="17"/>
      <c r="B71" s="18" t="s">
        <v>69</v>
      </c>
      <c r="C71" s="19" t="s">
        <v>176</v>
      </c>
      <c r="D71" s="20" t="s">
        <v>226</v>
      </c>
      <c r="E71" s="25">
        <v>23.2</v>
      </c>
      <c r="F71" s="21"/>
      <c r="G71" s="22">
        <f t="shared" si="1"/>
        <v>0</v>
      </c>
    </row>
    <row r="72" spans="1:7" ht="15">
      <c r="A72" s="17"/>
      <c r="B72" s="18" t="s">
        <v>70</v>
      </c>
      <c r="C72" s="19" t="s">
        <v>177</v>
      </c>
      <c r="D72" s="20" t="s">
        <v>8</v>
      </c>
      <c r="E72" s="25">
        <v>23</v>
      </c>
      <c r="F72" s="21"/>
      <c r="G72" s="22">
        <f t="shared" si="1"/>
        <v>0</v>
      </c>
    </row>
    <row r="73" spans="1:7" ht="15">
      <c r="A73" s="17"/>
      <c r="B73" s="18" t="s">
        <v>71</v>
      </c>
      <c r="C73" s="19" t="s">
        <v>178</v>
      </c>
      <c r="D73" s="20" t="s">
        <v>8</v>
      </c>
      <c r="E73" s="25">
        <v>1</v>
      </c>
      <c r="F73" s="21"/>
      <c r="G73" s="22">
        <f t="shared" si="1"/>
        <v>0</v>
      </c>
    </row>
    <row r="74" spans="1:7" ht="15">
      <c r="A74" s="17"/>
      <c r="B74" s="18" t="s">
        <v>72</v>
      </c>
      <c r="C74" s="19" t="s">
        <v>179</v>
      </c>
      <c r="D74" s="20" t="s">
        <v>8</v>
      </c>
      <c r="E74" s="25">
        <v>2</v>
      </c>
      <c r="F74" s="21"/>
      <c r="G74" s="22">
        <f t="shared" si="1"/>
        <v>0</v>
      </c>
    </row>
    <row r="75" spans="1:7" ht="15">
      <c r="A75" s="17"/>
      <c r="B75" s="18" t="s">
        <v>73</v>
      </c>
      <c r="C75" s="19" t="s">
        <v>180</v>
      </c>
      <c r="D75" s="20" t="s">
        <v>8</v>
      </c>
      <c r="E75" s="25">
        <v>1</v>
      </c>
      <c r="F75" s="21"/>
      <c r="G75" s="22">
        <f t="shared" si="1"/>
        <v>0</v>
      </c>
    </row>
    <row r="76" spans="1:7" ht="15">
      <c r="A76" s="17"/>
      <c r="B76" s="18" t="s">
        <v>74</v>
      </c>
      <c r="C76" s="19" t="s">
        <v>181</v>
      </c>
      <c r="D76" s="20" t="s">
        <v>8</v>
      </c>
      <c r="E76" s="25">
        <v>11</v>
      </c>
      <c r="F76" s="21"/>
      <c r="G76" s="22">
        <f t="shared" si="1"/>
        <v>0</v>
      </c>
    </row>
    <row r="77" spans="1:7" ht="15">
      <c r="A77" s="17"/>
      <c r="B77" s="18" t="s">
        <v>58</v>
      </c>
      <c r="C77" s="19" t="s">
        <v>182</v>
      </c>
      <c r="D77" s="20" t="s">
        <v>8</v>
      </c>
      <c r="E77" s="25">
        <v>36</v>
      </c>
      <c r="F77" s="21"/>
      <c r="G77" s="22">
        <f t="shared" si="1"/>
        <v>0</v>
      </c>
    </row>
    <row r="78" spans="1:7" ht="15">
      <c r="A78" s="17"/>
      <c r="B78" s="18" t="s">
        <v>75</v>
      </c>
      <c r="C78" s="19" t="s">
        <v>183</v>
      </c>
      <c r="D78" s="20" t="s">
        <v>8</v>
      </c>
      <c r="E78" s="25">
        <v>27</v>
      </c>
      <c r="F78" s="21"/>
      <c r="G78" s="22">
        <f t="shared" si="1"/>
        <v>0</v>
      </c>
    </row>
    <row r="79" spans="1:7" ht="15">
      <c r="A79" s="17"/>
      <c r="B79" s="18" t="s">
        <v>76</v>
      </c>
      <c r="C79" s="19" t="s">
        <v>184</v>
      </c>
      <c r="D79" s="20" t="s">
        <v>8</v>
      </c>
      <c r="E79" s="25">
        <v>8</v>
      </c>
      <c r="F79" s="21"/>
      <c r="G79" s="22">
        <f t="shared" si="1"/>
        <v>0</v>
      </c>
    </row>
    <row r="80" spans="1:7" ht="15">
      <c r="A80" s="17"/>
      <c r="B80" s="18" t="s">
        <v>77</v>
      </c>
      <c r="C80" s="19" t="s">
        <v>185</v>
      </c>
      <c r="D80" s="20" t="s">
        <v>8</v>
      </c>
      <c r="E80" s="25">
        <v>4</v>
      </c>
      <c r="F80" s="21"/>
      <c r="G80" s="22">
        <f t="shared" si="1"/>
        <v>0</v>
      </c>
    </row>
    <row r="81" spans="1:7" ht="15">
      <c r="A81" s="17"/>
      <c r="B81" s="18" t="s">
        <v>78</v>
      </c>
      <c r="C81" s="19" t="s">
        <v>186</v>
      </c>
      <c r="D81" s="20" t="s">
        <v>8</v>
      </c>
      <c r="E81" s="25">
        <v>2</v>
      </c>
      <c r="F81" s="21"/>
      <c r="G81" s="22">
        <f t="shared" si="1"/>
        <v>0</v>
      </c>
    </row>
    <row r="82" spans="1:7" ht="15">
      <c r="A82" s="17"/>
      <c r="B82" s="18" t="s">
        <v>64</v>
      </c>
      <c r="C82" s="19" t="s">
        <v>187</v>
      </c>
      <c r="D82" s="20" t="s">
        <v>8</v>
      </c>
      <c r="E82" s="25">
        <v>4</v>
      </c>
      <c r="F82" s="21"/>
      <c r="G82" s="22">
        <f t="shared" si="1"/>
        <v>0</v>
      </c>
    </row>
    <row r="83" spans="1:7" ht="15">
      <c r="A83" s="17"/>
      <c r="B83" s="18" t="s">
        <v>79</v>
      </c>
      <c r="C83" s="19" t="s">
        <v>188</v>
      </c>
      <c r="D83" s="20" t="s">
        <v>8</v>
      </c>
      <c r="E83" s="25">
        <v>1</v>
      </c>
      <c r="F83" s="21"/>
      <c r="G83" s="22">
        <f t="shared" si="1"/>
        <v>0</v>
      </c>
    </row>
    <row r="84" spans="1:7" ht="15">
      <c r="A84" s="17"/>
      <c r="B84" s="18" t="s">
        <v>80</v>
      </c>
      <c r="C84" s="19" t="s">
        <v>189</v>
      </c>
      <c r="D84" s="20" t="s">
        <v>8</v>
      </c>
      <c r="E84" s="25">
        <v>2</v>
      </c>
      <c r="F84" s="21"/>
      <c r="G84" s="22">
        <f t="shared" si="1"/>
        <v>0</v>
      </c>
    </row>
    <row r="85" spans="1:7" ht="17.25" customHeight="1">
      <c r="A85" s="17"/>
      <c r="B85" s="18" t="s">
        <v>81</v>
      </c>
      <c r="C85" s="19" t="s">
        <v>190</v>
      </c>
      <c r="D85" s="20" t="s">
        <v>226</v>
      </c>
      <c r="E85" s="25">
        <v>25.5</v>
      </c>
      <c r="F85" s="21"/>
      <c r="G85" s="22">
        <f t="shared" si="1"/>
        <v>0</v>
      </c>
    </row>
    <row r="86" spans="1:7" ht="15">
      <c r="A86" s="17"/>
      <c r="B86" s="18" t="s">
        <v>82</v>
      </c>
      <c r="C86" s="19" t="s">
        <v>191</v>
      </c>
      <c r="D86" s="20" t="s">
        <v>8</v>
      </c>
      <c r="E86" s="25">
        <v>16</v>
      </c>
      <c r="F86" s="21"/>
      <c r="G86" s="22">
        <f t="shared" si="1"/>
        <v>0</v>
      </c>
    </row>
    <row r="87" spans="1:7" ht="15">
      <c r="A87" s="17"/>
      <c r="B87" s="18" t="s">
        <v>83</v>
      </c>
      <c r="C87" s="19" t="s">
        <v>192</v>
      </c>
      <c r="D87" s="20" t="s">
        <v>226</v>
      </c>
      <c r="E87" s="25">
        <v>4</v>
      </c>
      <c r="F87" s="21"/>
      <c r="G87" s="22">
        <f t="shared" si="1"/>
        <v>0</v>
      </c>
    </row>
    <row r="88" spans="1:7" ht="15">
      <c r="A88" s="17"/>
      <c r="B88" s="18" t="s">
        <v>84</v>
      </c>
      <c r="C88" s="19" t="s">
        <v>193</v>
      </c>
      <c r="D88" s="20" t="s">
        <v>226</v>
      </c>
      <c r="E88" s="25">
        <v>4</v>
      </c>
      <c r="F88" s="21"/>
      <c r="G88" s="22">
        <f t="shared" si="1"/>
        <v>0</v>
      </c>
    </row>
    <row r="89" spans="1:7" ht="15">
      <c r="A89" s="17"/>
      <c r="B89" s="18" t="s">
        <v>72</v>
      </c>
      <c r="C89" s="19" t="s">
        <v>194</v>
      </c>
      <c r="D89" s="20" t="s">
        <v>8</v>
      </c>
      <c r="E89" s="25">
        <v>1</v>
      </c>
      <c r="F89" s="21"/>
      <c r="G89" s="22">
        <f t="shared" si="1"/>
        <v>0</v>
      </c>
    </row>
    <row r="90" spans="1:7" ht="15">
      <c r="A90" s="17"/>
      <c r="B90" s="18" t="s">
        <v>85</v>
      </c>
      <c r="C90" s="19" t="s">
        <v>195</v>
      </c>
      <c r="D90" s="20" t="s">
        <v>8</v>
      </c>
      <c r="E90" s="25">
        <v>1</v>
      </c>
      <c r="F90" s="21"/>
      <c r="G90" s="22">
        <f t="shared" si="1"/>
        <v>0</v>
      </c>
    </row>
    <row r="91" spans="1:7" ht="15">
      <c r="A91" s="17"/>
      <c r="B91" s="18" t="s">
        <v>86</v>
      </c>
      <c r="C91" s="19" t="s">
        <v>196</v>
      </c>
      <c r="D91" s="20" t="s">
        <v>8</v>
      </c>
      <c r="E91" s="25">
        <v>2</v>
      </c>
      <c r="F91" s="21"/>
      <c r="G91" s="22">
        <f t="shared" si="1"/>
        <v>0</v>
      </c>
    </row>
    <row r="92" spans="1:7" ht="15">
      <c r="A92" s="17"/>
      <c r="B92" s="18" t="s">
        <v>87</v>
      </c>
      <c r="C92" s="19" t="s">
        <v>197</v>
      </c>
      <c r="D92" s="20" t="s">
        <v>8</v>
      </c>
      <c r="E92" s="25">
        <v>1</v>
      </c>
      <c r="F92" s="21"/>
      <c r="G92" s="22">
        <f t="shared" si="1"/>
        <v>0</v>
      </c>
    </row>
    <row r="93" spans="1:7" ht="15">
      <c r="A93" s="17"/>
      <c r="B93" s="18" t="s">
        <v>88</v>
      </c>
      <c r="C93" s="19" t="s">
        <v>198</v>
      </c>
      <c r="D93" s="20" t="s">
        <v>8</v>
      </c>
      <c r="E93" s="25">
        <v>5</v>
      </c>
      <c r="F93" s="21"/>
      <c r="G93" s="22">
        <f t="shared" si="1"/>
        <v>0</v>
      </c>
    </row>
    <row r="94" spans="1:7" ht="15">
      <c r="A94" s="17"/>
      <c r="B94" s="18" t="s">
        <v>89</v>
      </c>
      <c r="C94" s="19" t="s">
        <v>199</v>
      </c>
      <c r="D94" s="20" t="s">
        <v>8</v>
      </c>
      <c r="E94" s="25">
        <v>10</v>
      </c>
      <c r="F94" s="21"/>
      <c r="G94" s="22">
        <f t="shared" si="1"/>
        <v>0</v>
      </c>
    </row>
    <row r="95" spans="1:7" ht="15">
      <c r="A95" s="17"/>
      <c r="B95" s="18" t="s">
        <v>90</v>
      </c>
      <c r="C95" s="19" t="s">
        <v>200</v>
      </c>
      <c r="D95" s="20" t="s">
        <v>8</v>
      </c>
      <c r="E95" s="25">
        <v>1</v>
      </c>
      <c r="F95" s="21"/>
      <c r="G95" s="22">
        <f t="shared" si="1"/>
        <v>0</v>
      </c>
    </row>
    <row r="96" spans="1:7" ht="15">
      <c r="A96" s="17"/>
      <c r="B96" s="18" t="s">
        <v>91</v>
      </c>
      <c r="C96" s="19" t="s">
        <v>201</v>
      </c>
      <c r="D96" s="20" t="s">
        <v>8</v>
      </c>
      <c r="E96" s="25">
        <v>4</v>
      </c>
      <c r="F96" s="21"/>
      <c r="G96" s="22">
        <f t="shared" si="1"/>
        <v>0</v>
      </c>
    </row>
    <row r="97" spans="1:7" ht="15">
      <c r="A97" s="17"/>
      <c r="B97" s="18" t="s">
        <v>92</v>
      </c>
      <c r="C97" s="19" t="s">
        <v>202</v>
      </c>
      <c r="D97" s="20" t="s">
        <v>8</v>
      </c>
      <c r="E97" s="25">
        <v>26</v>
      </c>
      <c r="F97" s="21"/>
      <c r="G97" s="22">
        <f t="shared" si="1"/>
        <v>0</v>
      </c>
    </row>
    <row r="98" spans="1:7" ht="15">
      <c r="A98" s="17"/>
      <c r="B98" s="18" t="s">
        <v>93</v>
      </c>
      <c r="C98" s="19" t="s">
        <v>203</v>
      </c>
      <c r="D98" s="20" t="s">
        <v>8</v>
      </c>
      <c r="E98" s="25">
        <v>1</v>
      </c>
      <c r="F98" s="21"/>
      <c r="G98" s="22">
        <f t="shared" si="1"/>
        <v>0</v>
      </c>
    </row>
    <row r="99" spans="1:7" ht="15">
      <c r="A99" s="17"/>
      <c r="B99" s="18" t="s">
        <v>94</v>
      </c>
      <c r="C99" s="19" t="s">
        <v>204</v>
      </c>
      <c r="D99" s="20" t="s">
        <v>8</v>
      </c>
      <c r="E99" s="25">
        <v>1</v>
      </c>
      <c r="F99" s="21"/>
      <c r="G99" s="22">
        <f t="shared" si="1"/>
        <v>0</v>
      </c>
    </row>
    <row r="100" spans="1:7" ht="15">
      <c r="A100" s="17"/>
      <c r="B100" s="18" t="s">
        <v>12</v>
      </c>
      <c r="C100" s="19" t="s">
        <v>205</v>
      </c>
      <c r="D100" s="20" t="s">
        <v>226</v>
      </c>
      <c r="E100" s="25">
        <v>4.5</v>
      </c>
      <c r="F100" s="21"/>
      <c r="G100" s="22">
        <f t="shared" si="1"/>
        <v>0</v>
      </c>
    </row>
    <row r="101" spans="1:7" ht="15">
      <c r="A101" s="17"/>
      <c r="B101" s="18" t="s">
        <v>95</v>
      </c>
      <c r="C101" s="19" t="s">
        <v>206</v>
      </c>
      <c r="D101" s="20" t="s">
        <v>8</v>
      </c>
      <c r="E101" s="25">
        <v>1</v>
      </c>
      <c r="F101" s="21"/>
      <c r="G101" s="22">
        <f t="shared" si="1"/>
        <v>0</v>
      </c>
    </row>
    <row r="102" spans="1:7" ht="15">
      <c r="A102" s="17"/>
      <c r="B102" s="18" t="s">
        <v>96</v>
      </c>
      <c r="C102" s="19" t="s">
        <v>207</v>
      </c>
      <c r="D102" s="20" t="s">
        <v>8</v>
      </c>
      <c r="E102" s="25">
        <v>7</v>
      </c>
      <c r="F102" s="21"/>
      <c r="G102" s="22">
        <f t="shared" si="1"/>
        <v>0</v>
      </c>
    </row>
    <row r="103" spans="1:7" ht="15">
      <c r="A103" s="17"/>
      <c r="B103" s="18" t="s">
        <v>97</v>
      </c>
      <c r="C103" s="19" t="s">
        <v>208</v>
      </c>
      <c r="D103" s="20" t="s">
        <v>8</v>
      </c>
      <c r="E103" s="25">
        <v>1</v>
      </c>
      <c r="F103" s="21"/>
      <c r="G103" s="22">
        <f t="shared" si="1"/>
        <v>0</v>
      </c>
    </row>
    <row r="104" spans="1:7" ht="15">
      <c r="A104" s="17"/>
      <c r="B104" s="18" t="s">
        <v>11</v>
      </c>
      <c r="C104" s="19" t="s">
        <v>209</v>
      </c>
      <c r="D104" s="20" t="s">
        <v>8</v>
      </c>
      <c r="E104" s="25">
        <v>2</v>
      </c>
      <c r="F104" s="21"/>
      <c r="G104" s="22">
        <f t="shared" si="1"/>
        <v>0</v>
      </c>
    </row>
    <row r="105" spans="1:7" ht="15">
      <c r="A105" s="17"/>
      <c r="B105" s="18" t="s">
        <v>98</v>
      </c>
      <c r="C105" s="19" t="s">
        <v>210</v>
      </c>
      <c r="D105" s="20" t="s">
        <v>8</v>
      </c>
      <c r="E105" s="25">
        <v>1</v>
      </c>
      <c r="F105" s="21"/>
      <c r="G105" s="22">
        <f t="shared" si="1"/>
        <v>0</v>
      </c>
    </row>
    <row r="106" spans="1:7" ht="15">
      <c r="A106" s="17"/>
      <c r="B106" s="18" t="s">
        <v>9</v>
      </c>
      <c r="C106" s="19" t="s">
        <v>211</v>
      </c>
      <c r="D106" s="20" t="s">
        <v>8</v>
      </c>
      <c r="E106" s="25">
        <v>1</v>
      </c>
      <c r="F106" s="21"/>
      <c r="G106" s="22">
        <f t="shared" si="1"/>
        <v>0</v>
      </c>
    </row>
    <row r="107" spans="1:7" ht="15">
      <c r="A107" s="17"/>
      <c r="B107" s="18" t="s">
        <v>99</v>
      </c>
      <c r="C107" s="19" t="s">
        <v>212</v>
      </c>
      <c r="D107" s="20" t="s">
        <v>8</v>
      </c>
      <c r="E107" s="25">
        <v>1</v>
      </c>
      <c r="F107" s="21"/>
      <c r="G107" s="22">
        <f t="shared" si="1"/>
        <v>0</v>
      </c>
    </row>
    <row r="108" spans="1:7" ht="15">
      <c r="A108" s="17"/>
      <c r="B108" s="18" t="s">
        <v>100</v>
      </c>
      <c r="C108" s="19" t="s">
        <v>213</v>
      </c>
      <c r="D108" s="20" t="s">
        <v>8</v>
      </c>
      <c r="E108" s="25">
        <v>6</v>
      </c>
      <c r="F108" s="21"/>
      <c r="G108" s="22">
        <f t="shared" si="1"/>
        <v>0</v>
      </c>
    </row>
    <row r="109" spans="1:7" ht="15">
      <c r="A109" s="17"/>
      <c r="B109" s="18" t="s">
        <v>101</v>
      </c>
      <c r="C109" s="19" t="s">
        <v>214</v>
      </c>
      <c r="D109" s="20" t="s">
        <v>8</v>
      </c>
      <c r="E109" s="25">
        <v>2</v>
      </c>
      <c r="F109" s="21"/>
      <c r="G109" s="22">
        <f t="shared" si="1"/>
        <v>0</v>
      </c>
    </row>
    <row r="110" spans="1:7" ht="15">
      <c r="A110" s="17"/>
      <c r="B110" s="18" t="s">
        <v>102</v>
      </c>
      <c r="C110" s="19" t="s">
        <v>215</v>
      </c>
      <c r="D110" s="20" t="s">
        <v>8</v>
      </c>
      <c r="E110" s="25">
        <v>4</v>
      </c>
      <c r="F110" s="21"/>
      <c r="G110" s="22">
        <f t="shared" si="1"/>
        <v>0</v>
      </c>
    </row>
    <row r="111" spans="1:7" ht="15">
      <c r="A111" s="17"/>
      <c r="B111" s="18" t="s">
        <v>103</v>
      </c>
      <c r="C111" s="19" t="s">
        <v>216</v>
      </c>
      <c r="D111" s="20" t="s">
        <v>8</v>
      </c>
      <c r="E111" s="25">
        <v>1</v>
      </c>
      <c r="F111" s="21"/>
      <c r="G111" s="22">
        <f t="shared" si="1"/>
        <v>0</v>
      </c>
    </row>
    <row r="112" spans="1:7" ht="15">
      <c r="A112" s="17"/>
      <c r="B112" s="18" t="s">
        <v>104</v>
      </c>
      <c r="C112" s="19" t="s">
        <v>217</v>
      </c>
      <c r="D112" s="20" t="s">
        <v>8</v>
      </c>
      <c r="E112" s="25">
        <v>1</v>
      </c>
      <c r="F112" s="21"/>
      <c r="G112" s="22">
        <f t="shared" si="1"/>
        <v>0</v>
      </c>
    </row>
    <row r="113" spans="1:7" ht="15">
      <c r="A113" s="17"/>
      <c r="B113" s="18" t="s">
        <v>11</v>
      </c>
      <c r="C113" s="19" t="s">
        <v>218</v>
      </c>
      <c r="D113" s="20" t="s">
        <v>8</v>
      </c>
      <c r="E113" s="25">
        <v>1</v>
      </c>
      <c r="F113" s="21"/>
      <c r="G113" s="22">
        <f t="shared" si="1"/>
        <v>0</v>
      </c>
    </row>
    <row r="114" spans="1:7" ht="15">
      <c r="A114" s="17"/>
      <c r="B114" s="18" t="s">
        <v>105</v>
      </c>
      <c r="C114" s="19" t="s">
        <v>219</v>
      </c>
      <c r="D114" s="20" t="s">
        <v>8</v>
      </c>
      <c r="E114" s="25">
        <v>4</v>
      </c>
      <c r="F114" s="21"/>
      <c r="G114" s="22">
        <f t="shared" si="1"/>
        <v>0</v>
      </c>
    </row>
    <row r="115" spans="1:7" ht="15">
      <c r="A115" s="17"/>
      <c r="B115" s="18" t="s">
        <v>106</v>
      </c>
      <c r="C115" s="19" t="s">
        <v>220</v>
      </c>
      <c r="D115" s="20" t="s">
        <v>8</v>
      </c>
      <c r="E115" s="25">
        <v>1</v>
      </c>
      <c r="F115" s="21"/>
      <c r="G115" s="22">
        <f t="shared" si="1"/>
        <v>0</v>
      </c>
    </row>
    <row r="116" spans="1:7" ht="15">
      <c r="A116" s="17"/>
      <c r="B116" s="18" t="s">
        <v>107</v>
      </c>
      <c r="C116" s="19" t="s">
        <v>221</v>
      </c>
      <c r="D116" s="20" t="s">
        <v>8</v>
      </c>
      <c r="E116" s="25">
        <v>1</v>
      </c>
      <c r="F116" s="21"/>
      <c r="G116" s="22">
        <f t="shared" si="1"/>
        <v>0</v>
      </c>
    </row>
    <row r="117" spans="1:7" ht="15">
      <c r="A117" s="17"/>
      <c r="B117" s="18" t="s">
        <v>96</v>
      </c>
      <c r="C117" s="19" t="s">
        <v>222</v>
      </c>
      <c r="D117" s="20" t="s">
        <v>8</v>
      </c>
      <c r="E117" s="25">
        <v>2</v>
      </c>
      <c r="F117" s="21"/>
      <c r="G117" s="22">
        <f t="shared" si="1"/>
        <v>0</v>
      </c>
    </row>
    <row r="118" spans="1:7" ht="15">
      <c r="A118" s="17"/>
      <c r="B118" s="18" t="s">
        <v>108</v>
      </c>
      <c r="C118" s="19" t="s">
        <v>223</v>
      </c>
      <c r="D118" s="20" t="s">
        <v>8</v>
      </c>
      <c r="E118" s="25">
        <v>6</v>
      </c>
      <c r="F118" s="21"/>
      <c r="G118" s="22">
        <f t="shared" si="1"/>
        <v>0</v>
      </c>
    </row>
    <row r="119" spans="1:7" ht="15">
      <c r="A119" s="17"/>
      <c r="B119" s="18" t="s">
        <v>105</v>
      </c>
      <c r="C119" s="19" t="s">
        <v>224</v>
      </c>
      <c r="D119" s="20" t="s">
        <v>8</v>
      </c>
      <c r="E119" s="25">
        <v>1</v>
      </c>
      <c r="F119" s="21"/>
      <c r="G119" s="22">
        <f t="shared" si="1"/>
        <v>0</v>
      </c>
    </row>
    <row r="120" spans="1:7" ht="15.75" thickBot="1">
      <c r="A120" s="17"/>
      <c r="B120" s="18" t="s">
        <v>109</v>
      </c>
      <c r="C120" s="19" t="s">
        <v>225</v>
      </c>
      <c r="D120" s="20" t="s">
        <v>8</v>
      </c>
      <c r="E120" s="25">
        <v>1</v>
      </c>
      <c r="F120" s="21"/>
      <c r="G120" s="22">
        <f t="shared" si="1"/>
        <v>0</v>
      </c>
    </row>
    <row r="121" spans="1:7" ht="15.75" thickBot="1">
      <c r="A121" s="9"/>
      <c r="B121" s="10"/>
      <c r="C121" s="10"/>
      <c r="D121" s="26" t="s">
        <v>2</v>
      </c>
      <c r="E121" s="27"/>
      <c r="F121" s="1"/>
      <c r="G121" s="2">
        <f>SUM(G5:G120)</f>
        <v>0</v>
      </c>
    </row>
  </sheetData>
  <sheetProtection/>
  <mergeCells count="1">
    <mergeCell ref="D121:E121"/>
  </mergeCells>
  <conditionalFormatting sqref="G5:G120">
    <cfRule type="cellIs" priority="1" dxfId="0" operator="greaterThan" stopIfTrue="1">
      <formula>0</formula>
    </cfRule>
  </conditionalFormatting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2018-09-27T07:19:35Z</dcterms:modified>
  <cp:category/>
  <cp:version/>
  <cp:contentType/>
  <cp:contentStatus/>
</cp:coreProperties>
</file>