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<sst xmlns="http://schemas.openxmlformats.org/spreadsheetml/2006/main" count="54" uniqueCount="39">
  <si>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Měrná jednotka</t>
  </si>
  <si>
    <t>Číslo výrobku</t>
  </si>
  <si>
    <t>Celkem</t>
  </si>
  <si>
    <t xml:space="preserve">Název </t>
  </si>
  <si>
    <t>Předpokládaný objem</t>
  </si>
  <si>
    <t>Celková cena v Kč bez DPH</t>
  </si>
  <si>
    <t>poř.č.</t>
  </si>
  <si>
    <t xml:space="preserve"> Cena za MJ v Kč bez DPH</t>
  </si>
  <si>
    <t>ks</t>
  </si>
  <si>
    <t>Krk BHMT451W</t>
  </si>
  <si>
    <t>Hubice</t>
  </si>
  <si>
    <t>Spínač PCX2</t>
  </si>
  <si>
    <t>Krk BHMT 451WL</t>
  </si>
  <si>
    <t>Mezikus M8 34mm</t>
  </si>
  <si>
    <t>Mezikus M8 37mm</t>
  </si>
  <si>
    <t>Difuzér</t>
  </si>
  <si>
    <t>Proudový kabel MT451W</t>
  </si>
  <si>
    <t>Destička s</t>
  </si>
  <si>
    <t>Samolepka 2U/D</t>
  </si>
  <si>
    <t>Kryt eurocentrály</t>
  </si>
  <si>
    <t>Sklíčko</t>
  </si>
  <si>
    <t>Vypínač</t>
  </si>
  <si>
    <t>Špička M8x2,2</t>
  </si>
  <si>
    <t>094-017527-E0000</t>
  </si>
  <si>
    <t>094-013106-00000</t>
  </si>
  <si>
    <t>040-000919-00000</t>
  </si>
  <si>
    <t>094-013106-00001</t>
  </si>
  <si>
    <t>094-017991-E0000</t>
  </si>
  <si>
    <t>094-013109-00002</t>
  </si>
  <si>
    <t>094-013110-00002</t>
  </si>
  <si>
    <t>094-013096-00002</t>
  </si>
  <si>
    <t>092-018671-SW004</t>
  </si>
  <si>
    <t>094-013067-00000</t>
  </si>
  <si>
    <t>094-015618-00000</t>
  </si>
  <si>
    <t>094-017304-00001</t>
  </si>
  <si>
    <t>094-013066-00001</t>
  </si>
  <si>
    <t>094-016828-00000</t>
  </si>
  <si>
    <t>094-007238-00000</t>
  </si>
  <si>
    <t>Příloha č. 4 ke smlouvě S 258/18 - Ceník ( hodnotící tabulka) - EWM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</si>
</sst>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####0.000"/>
  </numFmts>
  <fonts count="38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center"/>
    </xf>
    <xf numFmtId="4" fontId="2" fillId="32" borderId="13" xfId="0" applyNumberFormat="1" applyFont="1" applyFill="1" applyBorder="1" applyAlignment="1">
      <alignment horizontal="right" indent="1"/>
    </xf>
    <xf numFmtId="4" fontId="2" fillId="33" borderId="14" xfId="0" applyNumberFormat="1" applyFont="1" applyFill="1" applyBorder="1" applyAlignment="1">
      <alignment horizontal="right" inden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2" fillId="0" borderId="21" xfId="0" applyNumberFormat="1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right" indent="1"/>
    </xf>
    <xf numFmtId="4" fontId="2" fillId="33" borderId="23" xfId="0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421875" style="0" customWidth="1"/>
    <col min="2" max="2" width="50.421875" style="0" customWidth="1"/>
    <col min="3" max="3" width="24.8515625" style="0" customWidth="1"/>
    <col min="4" max="4" width="9.7109375" style="0" customWidth="1"/>
    <col min="5" max="5" width="16.140625" style="23" customWidth="1"/>
    <col min="6" max="6" width="13.57421875" style="0" customWidth="1"/>
    <col min="7" max="7" width="16.140625" style="0" customWidth="1"/>
  </cols>
  <sheetData>
    <row r="2" ht="18.75">
      <c r="A2" s="16" t="s">
        <v>38</v>
      </c>
    </row>
    <row r="3" ht="15.75" thickBot="1"/>
    <row r="4" spans="1:7" ht="45.75" thickBot="1">
      <c r="A4" s="11" t="s">
        <v>6</v>
      </c>
      <c r="B4" s="12" t="s">
        <v>3</v>
      </c>
      <c r="C4" s="13" t="s">
        <v>1</v>
      </c>
      <c r="D4" s="12" t="s">
        <v>0</v>
      </c>
      <c r="E4" s="13" t="s">
        <v>4</v>
      </c>
      <c r="F4" s="14" t="s">
        <v>7</v>
      </c>
      <c r="G4" s="15" t="s">
        <v>5</v>
      </c>
    </row>
    <row r="5" spans="1:7" ht="15">
      <c r="A5" s="3"/>
      <c r="B5" s="4" t="s">
        <v>9</v>
      </c>
      <c r="C5" s="5" t="s">
        <v>23</v>
      </c>
      <c r="D5" s="6" t="s">
        <v>8</v>
      </c>
      <c r="E5" s="24">
        <v>26</v>
      </c>
      <c r="F5" s="7"/>
      <c r="G5" s="8">
        <f aca="true" t="shared" si="0" ref="G5:G19">(E5*F5)</f>
        <v>0</v>
      </c>
    </row>
    <row r="6" spans="1:7" ht="15">
      <c r="A6" s="17"/>
      <c r="B6" s="18" t="s">
        <v>10</v>
      </c>
      <c r="C6" s="19" t="s">
        <v>24</v>
      </c>
      <c r="D6" s="20" t="s">
        <v>8</v>
      </c>
      <c r="E6" s="25">
        <v>34</v>
      </c>
      <c r="F6" s="21"/>
      <c r="G6" s="22">
        <f t="shared" si="0"/>
        <v>0</v>
      </c>
    </row>
    <row r="7" spans="1:7" ht="15">
      <c r="A7" s="17"/>
      <c r="B7" s="18" t="s">
        <v>11</v>
      </c>
      <c r="C7" s="19" t="s">
        <v>25</v>
      </c>
      <c r="D7" s="20" t="s">
        <v>8</v>
      </c>
      <c r="E7" s="25">
        <v>2</v>
      </c>
      <c r="F7" s="21"/>
      <c r="G7" s="22">
        <f t="shared" si="0"/>
        <v>0</v>
      </c>
    </row>
    <row r="8" spans="1:7" ht="15">
      <c r="A8" s="17"/>
      <c r="B8" s="18" t="s">
        <v>10</v>
      </c>
      <c r="C8" s="19" t="s">
        <v>26</v>
      </c>
      <c r="D8" s="20" t="s">
        <v>8</v>
      </c>
      <c r="E8" s="25">
        <v>18</v>
      </c>
      <c r="F8" s="21"/>
      <c r="G8" s="22">
        <f t="shared" si="0"/>
        <v>0</v>
      </c>
    </row>
    <row r="9" spans="1:7" ht="15">
      <c r="A9" s="17"/>
      <c r="B9" s="18" t="s">
        <v>12</v>
      </c>
      <c r="C9" s="19" t="s">
        <v>27</v>
      </c>
      <c r="D9" s="20" t="s">
        <v>8</v>
      </c>
      <c r="E9" s="25">
        <v>1</v>
      </c>
      <c r="F9" s="21"/>
      <c r="G9" s="22">
        <f t="shared" si="0"/>
        <v>0</v>
      </c>
    </row>
    <row r="10" spans="1:7" ht="15">
      <c r="A10" s="17"/>
      <c r="B10" s="18" t="s">
        <v>13</v>
      </c>
      <c r="C10" s="19" t="s">
        <v>28</v>
      </c>
      <c r="D10" s="20" t="s">
        <v>8</v>
      </c>
      <c r="E10" s="25">
        <v>28</v>
      </c>
      <c r="F10" s="21"/>
      <c r="G10" s="22">
        <f t="shared" si="0"/>
        <v>0</v>
      </c>
    </row>
    <row r="11" spans="1:7" ht="15">
      <c r="A11" s="17"/>
      <c r="B11" s="18" t="s">
        <v>14</v>
      </c>
      <c r="C11" s="19" t="s">
        <v>29</v>
      </c>
      <c r="D11" s="20" t="s">
        <v>8</v>
      </c>
      <c r="E11" s="25">
        <v>22</v>
      </c>
      <c r="F11" s="21"/>
      <c r="G11" s="22">
        <f t="shared" si="0"/>
        <v>0</v>
      </c>
    </row>
    <row r="12" spans="1:7" ht="15">
      <c r="A12" s="17"/>
      <c r="B12" s="18" t="s">
        <v>15</v>
      </c>
      <c r="C12" s="19" t="s">
        <v>30</v>
      </c>
      <c r="D12" s="20" t="s">
        <v>8</v>
      </c>
      <c r="E12" s="25">
        <v>27</v>
      </c>
      <c r="F12" s="21"/>
      <c r="G12" s="22">
        <f t="shared" si="0"/>
        <v>0</v>
      </c>
    </row>
    <row r="13" spans="1:7" ht="15">
      <c r="A13" s="17"/>
      <c r="B13" s="18" t="s">
        <v>16</v>
      </c>
      <c r="C13" s="19" t="s">
        <v>31</v>
      </c>
      <c r="D13" s="20" t="s">
        <v>8</v>
      </c>
      <c r="E13" s="25">
        <v>1</v>
      </c>
      <c r="F13" s="21"/>
      <c r="G13" s="22">
        <f t="shared" si="0"/>
        <v>0</v>
      </c>
    </row>
    <row r="14" spans="1:7" ht="15">
      <c r="A14" s="17"/>
      <c r="B14" s="18" t="s">
        <v>17</v>
      </c>
      <c r="C14" s="19" t="s">
        <v>32</v>
      </c>
      <c r="D14" s="20" t="s">
        <v>8</v>
      </c>
      <c r="E14" s="25">
        <v>4</v>
      </c>
      <c r="F14" s="21"/>
      <c r="G14" s="22">
        <f t="shared" si="0"/>
        <v>0</v>
      </c>
    </row>
    <row r="15" spans="1:7" ht="15">
      <c r="A15" s="17"/>
      <c r="B15" s="18" t="s">
        <v>18</v>
      </c>
      <c r="C15" s="19" t="s">
        <v>33</v>
      </c>
      <c r="D15" s="20" t="s">
        <v>8</v>
      </c>
      <c r="E15" s="25">
        <v>3</v>
      </c>
      <c r="F15" s="21"/>
      <c r="G15" s="22">
        <f t="shared" si="0"/>
        <v>0</v>
      </c>
    </row>
    <row r="16" spans="1:7" ht="15">
      <c r="A16" s="17"/>
      <c r="B16" s="18" t="s">
        <v>19</v>
      </c>
      <c r="C16" s="19" t="s">
        <v>34</v>
      </c>
      <c r="D16" s="20" t="s">
        <v>8</v>
      </c>
      <c r="E16" s="25">
        <v>1</v>
      </c>
      <c r="F16" s="21"/>
      <c r="G16" s="22">
        <f t="shared" si="0"/>
        <v>0</v>
      </c>
    </row>
    <row r="17" spans="1:7" ht="15">
      <c r="A17" s="17"/>
      <c r="B17" s="18" t="s">
        <v>20</v>
      </c>
      <c r="C17" s="19" t="s">
        <v>35</v>
      </c>
      <c r="D17" s="20" t="s">
        <v>8</v>
      </c>
      <c r="E17" s="25">
        <v>1</v>
      </c>
      <c r="F17" s="21"/>
      <c r="G17" s="22">
        <f t="shared" si="0"/>
        <v>0</v>
      </c>
    </row>
    <row r="18" spans="1:7" ht="15">
      <c r="A18" s="17"/>
      <c r="B18" s="18" t="s">
        <v>21</v>
      </c>
      <c r="C18" s="19" t="s">
        <v>36</v>
      </c>
      <c r="D18" s="20" t="s">
        <v>8</v>
      </c>
      <c r="E18" s="25">
        <v>1</v>
      </c>
      <c r="F18" s="21"/>
      <c r="G18" s="22">
        <f t="shared" si="0"/>
        <v>0</v>
      </c>
    </row>
    <row r="19" spans="1:7" ht="15.75" thickBot="1">
      <c r="A19" s="17"/>
      <c r="B19" s="18" t="s">
        <v>22</v>
      </c>
      <c r="C19" s="19" t="s">
        <v>37</v>
      </c>
      <c r="D19" s="20" t="s">
        <v>8</v>
      </c>
      <c r="E19" s="25">
        <v>1</v>
      </c>
      <c r="F19" s="21"/>
      <c r="G19" s="22">
        <f t="shared" si="0"/>
        <v>0</v>
      </c>
    </row>
    <row r="20" spans="1:7" ht="15.75" thickBot="1">
      <c r="A20" s="9"/>
      <c r="B20" s="10"/>
      <c r="C20" s="10"/>
      <c r="D20" s="26" t="s">
        <v>2</v>
      </c>
      <c r="E20" s="27"/>
      <c r="F20" s="1"/>
      <c r="G20" s="2">
        <f>SUM(G5:G19)</f>
        <v>0</v>
      </c>
    </row>
  </sheetData>
  <sheetProtection/>
  <mergeCells count="1">
    <mergeCell ref="D20:E20"/>
  </mergeCells>
  <conditionalFormatting sqref="G5:G19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2018-09-27T07:19:51Z</dcterms:modified>
  <cp:category/>
  <cp:version/>
  <cp:contentType/>
  <cp:contentStatus/>
</cp:coreProperties>
</file>