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2019\003_Žíhání dílů na odstranění vnitřního pnutí\Podklady\003_Příloha č. 2_Výzvy_RS včetně příloh - část 1\"/>
    </mc:Choice>
  </mc:AlternateContent>
  <bookViews>
    <workbookView xWindow="0" yWindow="0" windowWidth="28800" windowHeight="12435"/>
  </bookViews>
  <sheets>
    <sheet name="Technická specifikace a cení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8" i="1"/>
  <c r="J10" i="1" l="1"/>
</calcChain>
</file>

<file path=xl/sharedStrings.xml><?xml version="1.0" encoding="utf-8"?>
<sst xmlns="http://schemas.openxmlformats.org/spreadsheetml/2006/main" count="30" uniqueCount="28">
  <si>
    <t>Žíhání dílů na odstranění vnitřního pnutí</t>
  </si>
  <si>
    <t>Název operace v KOO</t>
  </si>
  <si>
    <t>Číslo výkresu</t>
  </si>
  <si>
    <t>Název dílu</t>
  </si>
  <si>
    <t>Číslo artiklu</t>
  </si>
  <si>
    <t>Průběžná doba plnění (dny)</t>
  </si>
  <si>
    <t>žíhání</t>
  </si>
  <si>
    <t>Celková nabídková cena v Kč bez DPH</t>
  </si>
  <si>
    <t>Identifikační údaje:</t>
  </si>
  <si>
    <t>Název/jméno uchazeče (prodávajícího):</t>
  </si>
  <si>
    <t>IČ:</t>
  </si>
  <si>
    <t>Razítko a podpis osoby oprávněné jednat jménem či za uchazeče (prodávajícího):</t>
  </si>
  <si>
    <t>SWT GESTELL STR95 KEILABS</t>
  </si>
  <si>
    <t>SWT GESTELL KEILA. STR110</t>
  </si>
  <si>
    <t>Příloha č. 1 - Technická specifikace a ceník</t>
  </si>
  <si>
    <t>Veřejná zakázka: Žíhání dílů na odstranění vnitřního pnutí - část 1</t>
  </si>
  <si>
    <t>Nabídková cena celkem za období v Kč bez DPH</t>
  </si>
  <si>
    <t xml:space="preserve">-        Žíhat (počítaná nejvyšší tloušťka materiálu h = 115mm) dle ČSN 05 0211 - pro odstranění pnutí: při teplotě 600-660°C! Rychlost ohřevu = min 50°C/hod (viz. ČSN 05 0211 část 4.2.2- vh ≤ 5000/hod., ale 50 ≤ vh ‹ 250). </t>
  </si>
  <si>
    <t xml:space="preserve">-        Při vkládání svařence do pece nesmí být teplota pece vyšší než 400°C. </t>
  </si>
  <si>
    <t xml:space="preserve">-        Doba setrvání na žíhací teplotě (600-660°C) = 160min (viz. ČSN 05 0211 tabulka 1 – 120+15min na každých 25mm tloušťky nad 50mm). </t>
  </si>
  <si>
    <t>-        Rychlost chladnutí = max. 57°C/hod. (viz. ČSN 05 0211 část 4.2.2 - vc ≤ 6500/hod., ale 50 ‹ vc ‹ 250), rychlost ochlazování se musí dodržet až do teploty 200°C.</t>
  </si>
  <si>
    <t>předpokládaný počet kusů v dávce</t>
  </si>
  <si>
    <t>předpokládaný počet kusů za období</t>
  </si>
  <si>
    <t>3 dny</t>
  </si>
  <si>
    <t>Nabídková cena za 1 ks v Kč bez DPH bez dopravy</t>
  </si>
  <si>
    <t>J2673983</t>
  </si>
  <si>
    <t>Rámcová smlouva č.: S398/18</t>
  </si>
  <si>
    <t>Součástí každé dodávky - záznam o tepelném zpracování dle ČSN 05 0211 / 7.1 , který musí obsahovat tepelné podmínky a křivku tepelného zpracování procesu.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</si>
</sst>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2" fillId="0" borderId="0" xfId="1" applyFont="1" applyAlignment="1" applyProtection="1">
      <alignment vertical="center"/>
    </xf>
    <xf numFmtId="0" fontId="0" fillId="0" borderId="0" xfId="0" applyProtection="1"/>
    <xf numFmtId="0" fontId="1" fillId="0" borderId="0" xfId="1" applyAlignment="1" applyProtection="1">
      <alignment vertical="center"/>
    </xf>
    <xf numFmtId="49" fontId="1" fillId="0" borderId="1" xfId="1" applyNumberFormat="1" applyFont="1" applyBorder="1" applyAlignment="1" applyProtection="1">
      <alignment vertical="center"/>
    </xf>
    <xf numFmtId="1" fontId="1" fillId="0" borderId="1" xfId="1" applyNumberFormat="1" applyFont="1" applyBorder="1" applyAlignment="1" applyProtection="1">
      <alignment horizontal="left" vertical="center"/>
    </xf>
    <xf numFmtId="1" fontId="1" fillId="0" borderId="1" xfId="1" applyNumberFormat="1" applyFont="1" applyBorder="1" applyAlignment="1" applyProtection="1">
      <alignment horizontal="center" vertical="center"/>
    </xf>
    <xf numFmtId="0" fontId="1" fillId="0" borderId="1" xfId="1" applyFont="1" applyBorder="1" applyAlignment="1" applyProtection="1">
      <alignment horizontal="center" vertical="center"/>
    </xf>
    <xf numFmtId="49" fontId="1" fillId="2" borderId="1" xfId="1" applyNumberFormat="1" applyFont="1" applyFill="1" applyBorder="1" applyAlignment="1" applyProtection="1">
      <alignment horizontal="center" vertical="center"/>
    </xf>
    <xf numFmtId="49" fontId="1" fillId="0" borderId="10" xfId="1" applyNumberFormat="1" applyFont="1" applyBorder="1" applyAlignment="1" applyProtection="1">
      <alignment vertical="center"/>
    </xf>
    <xf numFmtId="0" fontId="1" fillId="0" borderId="10" xfId="1" applyNumberFormat="1" applyFont="1" applyBorder="1" applyAlignment="1" applyProtection="1">
      <alignment horizontal="left" vertical="center"/>
    </xf>
    <xf numFmtId="1" fontId="1" fillId="0" borderId="10" xfId="1" applyNumberFormat="1" applyFont="1" applyBorder="1" applyAlignment="1" applyProtection="1">
      <alignment horizontal="center" vertical="center"/>
    </xf>
    <xf numFmtId="0" fontId="1" fillId="0" borderId="10" xfId="1" applyFont="1" applyBorder="1" applyAlignment="1" applyProtection="1">
      <alignment horizontal="center" vertical="center"/>
    </xf>
    <xf numFmtId="49" fontId="1" fillId="2" borderId="10" xfId="1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1" fontId="3" fillId="0" borderId="0" xfId="0" applyNumberFormat="1" applyFont="1" applyFill="1" applyAlignment="1" applyProtection="1">
      <alignment horizontal="left"/>
    </xf>
    <xf numFmtId="4" fontId="1" fillId="3" borderId="1" xfId="1" applyNumberFormat="1" applyFont="1" applyFill="1" applyBorder="1" applyAlignment="1" applyProtection="1">
      <alignment horizontal="center" vertical="center"/>
    </xf>
    <xf numFmtId="4" fontId="1" fillId="2" borderId="8" xfId="1" applyNumberFormat="1" applyFont="1" applyFill="1" applyBorder="1" applyAlignment="1" applyProtection="1">
      <alignment horizontal="center" vertical="center"/>
    </xf>
    <xf numFmtId="4" fontId="1" fillId="3" borderId="10" xfId="1" applyNumberFormat="1" applyFont="1" applyFill="1" applyBorder="1" applyAlignment="1" applyProtection="1">
      <alignment horizontal="center" vertical="center"/>
    </xf>
    <xf numFmtId="4" fontId="1" fillId="2" borderId="11" xfId="1" applyNumberFormat="1" applyFont="1" applyFill="1" applyBorder="1" applyAlignment="1" applyProtection="1">
      <alignment horizontal="center" vertical="center"/>
    </xf>
    <xf numFmtId="4" fontId="7" fillId="4" borderId="15" xfId="1" applyNumberFormat="1" applyFont="1" applyFill="1" applyBorder="1" applyAlignment="1" applyProtection="1">
      <alignment horizontal="center" vertical="center"/>
    </xf>
    <xf numFmtId="0" fontId="5" fillId="4" borderId="7" xfId="1" applyFont="1" applyFill="1" applyBorder="1" applyAlignment="1" applyProtection="1">
      <alignment horizontal="center" vertical="center" wrapText="1" shrinkToFit="1"/>
    </xf>
    <xf numFmtId="49" fontId="5" fillId="4" borderId="1" xfId="1" applyNumberFormat="1" applyFont="1" applyFill="1" applyBorder="1" applyAlignment="1" applyProtection="1">
      <alignment horizontal="center" vertical="center" wrapText="1" shrinkToFit="1"/>
    </xf>
    <xf numFmtId="0" fontId="5" fillId="4" borderId="1" xfId="1" applyFont="1" applyFill="1" applyBorder="1" applyAlignment="1" applyProtection="1">
      <alignment horizontal="center" vertical="center" wrapText="1" shrinkToFit="1"/>
    </xf>
    <xf numFmtId="164" fontId="5" fillId="4" borderId="1" xfId="1" applyNumberFormat="1" applyFont="1" applyFill="1" applyBorder="1" applyAlignment="1" applyProtection="1">
      <alignment horizontal="center" vertical="center" wrapText="1" shrinkToFit="1"/>
    </xf>
    <xf numFmtId="164" fontId="5" fillId="4" borderId="8" xfId="1" applyNumberFormat="1" applyFont="1" applyFill="1" applyBorder="1" applyAlignment="1" applyProtection="1">
      <alignment horizontal="center" vertical="center" wrapText="1" shrinkToFit="1"/>
    </xf>
    <xf numFmtId="0" fontId="1" fillId="0" borderId="7" xfId="1" applyFont="1" applyBorder="1" applyAlignment="1" applyProtection="1">
      <alignment horizontal="center" vertical="center"/>
    </xf>
    <xf numFmtId="0" fontId="1" fillId="0" borderId="9" xfId="1" applyFont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4" fillId="0" borderId="2" xfId="0" applyNumberFormat="1" applyFont="1" applyFill="1" applyBorder="1" applyAlignment="1" applyProtection="1">
      <alignment horizontal="left" vertical="center" wrapText="1"/>
    </xf>
    <xf numFmtId="49" fontId="4" fillId="0" borderId="3" xfId="0" applyNumberFormat="1" applyFont="1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center"/>
    </xf>
    <xf numFmtId="0" fontId="0" fillId="3" borderId="3" xfId="0" applyFill="1" applyBorder="1" applyAlignment="1" applyProtection="1">
      <alignment horizontal="center"/>
    </xf>
    <xf numFmtId="1" fontId="3" fillId="0" borderId="0" xfId="0" applyNumberFormat="1" applyFont="1" applyFill="1" applyAlignment="1" applyProtection="1">
      <alignment horizontal="left"/>
    </xf>
    <xf numFmtId="0" fontId="10" fillId="0" borderId="4" xfId="1" applyFont="1" applyBorder="1" applyAlignment="1" applyProtection="1">
      <alignment horizontal="center" vertical="center"/>
    </xf>
    <xf numFmtId="0" fontId="10" fillId="0" borderId="5" xfId="1" applyFont="1" applyBorder="1" applyAlignment="1" applyProtection="1">
      <alignment horizontal="center" vertical="center"/>
    </xf>
    <xf numFmtId="0" fontId="10" fillId="0" borderId="6" xfId="1" applyFont="1" applyBorder="1" applyAlignment="1" applyProtection="1">
      <alignment horizontal="center" vertical="center"/>
    </xf>
    <xf numFmtId="49" fontId="7" fillId="4" borderId="12" xfId="1" applyNumberFormat="1" applyFont="1" applyFill="1" applyBorder="1" applyAlignment="1" applyProtection="1">
      <alignment horizontal="center" vertical="center" wrapText="1" shrinkToFit="1"/>
    </xf>
    <xf numFmtId="49" fontId="7" fillId="4" borderId="13" xfId="1" applyNumberFormat="1" applyFont="1" applyFill="1" applyBorder="1" applyAlignment="1" applyProtection="1">
      <alignment horizontal="center" vertical="center" wrapText="1" shrinkToFit="1"/>
    </xf>
    <xf numFmtId="49" fontId="7" fillId="4" borderId="14" xfId="1" applyNumberFormat="1" applyFont="1" applyFill="1" applyBorder="1" applyAlignment="1" applyProtection="1">
      <alignment horizontal="center" vertical="center" wrapText="1" shrinkToFit="1"/>
    </xf>
    <xf numFmtId="49" fontId="3" fillId="0" borderId="0" xfId="0" applyNumberFormat="1" applyFont="1" applyFill="1" applyBorder="1" applyAlignment="1" applyProtection="1">
      <alignment horizontal="left" vertical="center"/>
    </xf>
  </cellXfs>
  <cellStyles count="2">
    <cellStyle name="Normální" xfId="0" builtinId="0"/>
    <cellStyle name="Normální 2" xfId="1"/>
  </cellStyles>
  <dxfs count="1">
    <dxf>
      <fill>
        <patternFill>
          <bgColor rgb="FFFFFF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2"/>
  <sheetViews>
    <sheetView tabSelected="1" workbookViewId="0">
      <selection activeCell="I20" sqref="I20"/>
    </sheetView>
  </sheetViews>
  <sheetFormatPr defaultRowHeight="15" x14ac:dyDescent="0.25"/>
  <cols>
    <col min="1" max="1" width="5.7109375" style="4" customWidth="1"/>
    <col min="2" max="2" width="25.7109375" style="4" customWidth="1"/>
    <col min="3" max="3" width="20.5703125" style="4" customWidth="1"/>
    <col min="4" max="4" width="29.28515625" style="4" customWidth="1"/>
    <col min="5" max="5" width="19.85546875" style="4" customWidth="1"/>
    <col min="6" max="6" width="16.85546875" style="4" customWidth="1"/>
    <col min="7" max="7" width="16.5703125" style="4" customWidth="1"/>
    <col min="8" max="8" width="13" style="4" customWidth="1"/>
    <col min="9" max="9" width="19.7109375" style="4" customWidth="1"/>
    <col min="10" max="10" width="21" style="4" customWidth="1"/>
    <col min="11" max="16384" width="9.140625" style="4"/>
  </cols>
  <sheetData>
    <row r="2" spans="1:10" x14ac:dyDescent="0.25">
      <c r="A2" s="37" t="s">
        <v>15</v>
      </c>
      <c r="B2" s="37"/>
      <c r="C2" s="37"/>
      <c r="D2" s="37"/>
      <c r="E2" s="37"/>
      <c r="F2" s="3"/>
      <c r="G2" s="3"/>
      <c r="H2" s="3"/>
      <c r="I2" s="3"/>
      <c r="J2" s="3"/>
    </row>
    <row r="3" spans="1:10" x14ac:dyDescent="0.25">
      <c r="A3" s="18" t="s">
        <v>26</v>
      </c>
      <c r="B3" s="1"/>
      <c r="C3" s="1"/>
      <c r="D3" s="1"/>
      <c r="E3" s="1"/>
      <c r="F3" s="3"/>
      <c r="G3" s="3"/>
      <c r="H3" s="3"/>
      <c r="I3" s="3"/>
      <c r="J3" s="3"/>
    </row>
    <row r="4" spans="1:10" x14ac:dyDescent="0.25">
      <c r="A4" s="18" t="s">
        <v>14</v>
      </c>
      <c r="B4" s="1"/>
      <c r="C4" s="1"/>
      <c r="D4" s="2"/>
      <c r="E4" s="2"/>
      <c r="F4" s="3"/>
      <c r="G4" s="3"/>
      <c r="H4" s="3"/>
      <c r="I4" s="3"/>
      <c r="J4" s="3"/>
    </row>
    <row r="5" spans="1:10" ht="15.75" thickBot="1" x14ac:dyDescent="0.3">
      <c r="A5" s="5"/>
      <c r="B5" s="5"/>
      <c r="C5" s="5"/>
      <c r="D5" s="5"/>
      <c r="E5" s="5"/>
      <c r="F5" s="5"/>
      <c r="G5" s="5"/>
      <c r="H5" s="5"/>
      <c r="I5" s="5"/>
      <c r="J5" s="5"/>
    </row>
    <row r="6" spans="1:10" ht="15.75" x14ac:dyDescent="0.25">
      <c r="A6" s="38" t="s">
        <v>0</v>
      </c>
      <c r="B6" s="39"/>
      <c r="C6" s="39"/>
      <c r="D6" s="39"/>
      <c r="E6" s="39"/>
      <c r="F6" s="39"/>
      <c r="G6" s="39"/>
      <c r="H6" s="39"/>
      <c r="I6" s="39"/>
      <c r="J6" s="40"/>
    </row>
    <row r="7" spans="1:10" ht="38.25" x14ac:dyDescent="0.25">
      <c r="A7" s="24"/>
      <c r="B7" s="25" t="s">
        <v>1</v>
      </c>
      <c r="C7" s="25" t="s">
        <v>2</v>
      </c>
      <c r="D7" s="25" t="s">
        <v>3</v>
      </c>
      <c r="E7" s="26" t="s">
        <v>4</v>
      </c>
      <c r="F7" s="26" t="s">
        <v>21</v>
      </c>
      <c r="G7" s="26" t="s">
        <v>22</v>
      </c>
      <c r="H7" s="25" t="s">
        <v>5</v>
      </c>
      <c r="I7" s="27" t="s">
        <v>24</v>
      </c>
      <c r="J7" s="28" t="s">
        <v>16</v>
      </c>
    </row>
    <row r="8" spans="1:10" ht="18" customHeight="1" x14ac:dyDescent="0.25">
      <c r="A8" s="29">
        <v>1</v>
      </c>
      <c r="B8" s="6" t="s">
        <v>6</v>
      </c>
      <c r="C8" s="7">
        <v>2673983</v>
      </c>
      <c r="D8" s="6" t="s">
        <v>13</v>
      </c>
      <c r="E8" s="8" t="s">
        <v>25</v>
      </c>
      <c r="F8" s="9">
        <v>1</v>
      </c>
      <c r="G8" s="9">
        <v>140</v>
      </c>
      <c r="H8" s="10" t="s">
        <v>23</v>
      </c>
      <c r="I8" s="19"/>
      <c r="J8" s="20">
        <f>I8*G8</f>
        <v>0</v>
      </c>
    </row>
    <row r="9" spans="1:10" ht="21" customHeight="1" thickBot="1" x14ac:dyDescent="0.3">
      <c r="A9" s="30">
        <v>2</v>
      </c>
      <c r="B9" s="11" t="s">
        <v>6</v>
      </c>
      <c r="C9" s="12">
        <v>2335557</v>
      </c>
      <c r="D9" s="11" t="s">
        <v>12</v>
      </c>
      <c r="E9" s="13">
        <v>995044004900</v>
      </c>
      <c r="F9" s="14">
        <v>1</v>
      </c>
      <c r="G9" s="14">
        <v>40</v>
      </c>
      <c r="H9" s="15" t="s">
        <v>23</v>
      </c>
      <c r="I9" s="21"/>
      <c r="J9" s="22">
        <f>I9*G9</f>
        <v>0</v>
      </c>
    </row>
    <row r="10" spans="1:10" ht="26.25" customHeight="1" thickBot="1" x14ac:dyDescent="0.3">
      <c r="A10" s="16"/>
      <c r="B10" s="16"/>
      <c r="C10" s="16"/>
      <c r="D10" s="16"/>
      <c r="E10" s="41" t="s">
        <v>7</v>
      </c>
      <c r="F10" s="42"/>
      <c r="G10" s="42"/>
      <c r="H10" s="42"/>
      <c r="I10" s="43"/>
      <c r="J10" s="23">
        <f>SUM(J8:J9)</f>
        <v>0</v>
      </c>
    </row>
    <row r="11" spans="1:10" ht="26.25" customHeight="1" x14ac:dyDescent="0.25">
      <c r="A11" s="16"/>
      <c r="B11" s="16"/>
      <c r="C11" s="16"/>
      <c r="D11" s="16"/>
    </row>
    <row r="12" spans="1:10" x14ac:dyDescent="0.25">
      <c r="A12" s="17" t="s">
        <v>17</v>
      </c>
      <c r="B12" s="17"/>
      <c r="C12" s="17"/>
      <c r="D12" s="17"/>
      <c r="E12" s="17"/>
      <c r="F12" s="17"/>
      <c r="G12" s="17"/>
      <c r="H12" s="17"/>
      <c r="I12" s="17"/>
      <c r="J12" s="17"/>
    </row>
    <row r="13" spans="1:10" x14ac:dyDescent="0.25">
      <c r="A13" s="17" t="s">
        <v>18</v>
      </c>
      <c r="B13" s="17"/>
      <c r="C13" s="17"/>
      <c r="D13" s="17"/>
      <c r="E13" s="17"/>
      <c r="F13" s="17"/>
      <c r="G13" s="17"/>
      <c r="H13" s="17"/>
      <c r="I13" s="17"/>
      <c r="J13" s="17"/>
    </row>
    <row r="14" spans="1:10" x14ac:dyDescent="0.25">
      <c r="A14" s="17" t="s">
        <v>19</v>
      </c>
      <c r="B14" s="17"/>
      <c r="C14" s="17"/>
      <c r="D14" s="17"/>
      <c r="E14" s="17"/>
      <c r="F14" s="17"/>
      <c r="G14" s="17"/>
      <c r="H14" s="17"/>
      <c r="I14" s="17"/>
      <c r="J14" s="17"/>
    </row>
    <row r="15" spans="1:10" x14ac:dyDescent="0.25">
      <c r="A15" s="17" t="s">
        <v>20</v>
      </c>
      <c r="B15" s="17"/>
      <c r="C15" s="17"/>
      <c r="D15" s="17"/>
      <c r="E15" s="17"/>
      <c r="F15" s="17"/>
      <c r="G15" s="17"/>
      <c r="H15" s="17"/>
      <c r="I15" s="17"/>
      <c r="J15" s="17"/>
    </row>
    <row r="16" spans="1:10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</row>
    <row r="17" spans="1:10" x14ac:dyDescent="0.25">
      <c r="A17" s="32" t="s">
        <v>27</v>
      </c>
      <c r="B17" s="31"/>
      <c r="C17" s="17"/>
      <c r="D17" s="17"/>
      <c r="E17" s="17"/>
      <c r="F17" s="17"/>
      <c r="G17" s="17"/>
      <c r="H17" s="17"/>
      <c r="I17" s="17"/>
      <c r="J17" s="17"/>
    </row>
    <row r="18" spans="1:10" x14ac:dyDescent="0.25">
      <c r="A18" s="32"/>
      <c r="B18" s="31"/>
      <c r="C18" s="17"/>
      <c r="D18" s="17"/>
      <c r="E18" s="17"/>
      <c r="F18" s="17"/>
      <c r="G18" s="17"/>
      <c r="H18" s="17"/>
      <c r="I18" s="17"/>
      <c r="J18" s="17"/>
    </row>
    <row r="19" spans="1:10" x14ac:dyDescent="0.25">
      <c r="A19" s="44" t="s">
        <v>8</v>
      </c>
      <c r="B19" s="44"/>
      <c r="C19" s="17"/>
      <c r="D19" s="17"/>
      <c r="E19" s="17"/>
      <c r="F19" s="17"/>
      <c r="G19" s="17"/>
      <c r="H19" s="17"/>
      <c r="I19" s="17"/>
      <c r="J19" s="17"/>
    </row>
    <row r="20" spans="1:10" ht="34.5" customHeight="1" x14ac:dyDescent="0.25">
      <c r="A20" s="33" t="s">
        <v>9</v>
      </c>
      <c r="B20" s="34"/>
      <c r="C20" s="35"/>
      <c r="D20" s="36"/>
      <c r="E20" s="17"/>
      <c r="F20" s="17"/>
      <c r="G20" s="17"/>
      <c r="H20" s="17"/>
      <c r="I20" s="17"/>
      <c r="J20" s="17"/>
    </row>
    <row r="21" spans="1:10" ht="26.25" customHeight="1" x14ac:dyDescent="0.25">
      <c r="A21" s="33" t="s">
        <v>10</v>
      </c>
      <c r="B21" s="34"/>
      <c r="C21" s="35"/>
      <c r="D21" s="36"/>
      <c r="E21" s="17"/>
      <c r="F21" s="17"/>
      <c r="G21" s="17"/>
      <c r="H21" s="17"/>
      <c r="I21" s="17"/>
      <c r="J21" s="17"/>
    </row>
    <row r="22" spans="1:10" ht="42" customHeight="1" x14ac:dyDescent="0.25">
      <c r="A22" s="33" t="s">
        <v>11</v>
      </c>
      <c r="B22" s="34"/>
      <c r="C22" s="35"/>
      <c r="D22" s="36"/>
      <c r="E22" s="17"/>
      <c r="F22" s="17"/>
      <c r="G22" s="17"/>
      <c r="H22" s="17"/>
      <c r="I22" s="17"/>
      <c r="J22" s="17"/>
    </row>
  </sheetData>
  <sheetProtection password="CF2D" sheet="1" objects="1" scenarios="1"/>
  <protectedRanges>
    <protectedRange sqref="I8 I9 C20 C21 C22" name="Oblast1"/>
  </protectedRanges>
  <mergeCells count="10">
    <mergeCell ref="A22:B22"/>
    <mergeCell ref="C22:D22"/>
    <mergeCell ref="A2:E2"/>
    <mergeCell ref="A6:J6"/>
    <mergeCell ref="E10:I10"/>
    <mergeCell ref="A19:B19"/>
    <mergeCell ref="A20:B20"/>
    <mergeCell ref="C20:D20"/>
    <mergeCell ref="A21:B21"/>
    <mergeCell ref="C21:D21"/>
  </mergeCells>
  <conditionalFormatting sqref="I8:I9">
    <cfRule type="cellIs" dxfId="0" priority="1" stopIfTrue="1" operator="lessThanOrEqual">
      <formula>0</formula>
    </cfRule>
  </conditionalFormatting>
  <pageMargins left="0.7" right="0.7" top="0.78740157499999996" bottom="0.78740157499999996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Remiáš Jakub</dc:creator>
  <cp:lastModifiedBy>Rašková Klára</cp:lastModifiedBy>
  <cp:lastPrinted>2017-12-21T08:19:09Z</cp:lastPrinted>
  <dcterms:created xsi:type="dcterms:W3CDTF">2016-01-14T16:23:28Z</dcterms:created>
  <dcterms:modified xsi:type="dcterms:W3CDTF">2019-03-08T08:21:16Z</dcterms:modified>
</cp:coreProperties>
</file>