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2510" activeTab="0"/>
  </bookViews>
  <sheets>
    <sheet name="Technická specifikace a ceník" sheetId="1" r:id="rId1"/>
  </sheets>
  <definedNames/>
  <calcPr calcId="191029"/>
  <extLst/>
</workbook>
</file>

<file path=xl/sharedStrings.xml><?xml version="1.0" encoding="utf-8"?>
<sst xmlns="http://schemas.openxmlformats.org/spreadsheetml/2006/main" count="619" uniqueCount="431">
  <si>
    <t>Veřejná zakázka malého rozsahu: Dodávky kancelářských potřeb</t>
  </si>
  <si>
    <t>Příloha č. 1 - Technická specifikace a ceník</t>
  </si>
  <si>
    <t>Číslo artiklu</t>
  </si>
  <si>
    <t>Název 2</t>
  </si>
  <si>
    <t>Technická specifikace</t>
  </si>
  <si>
    <t>Měrná jednotka (MJ)</t>
  </si>
  <si>
    <t>Předpokl. množství (MJ) na rok</t>
  </si>
  <si>
    <t>lze doplnit na ruční odvíječ</t>
  </si>
  <si>
    <t>Průtažná transparentní folie pro ruční balení</t>
  </si>
  <si>
    <t>Transparentní folie pro přepravu a balení křehkých materiálů</t>
  </si>
  <si>
    <t>M</t>
  </si>
  <si>
    <t>Rychlouzavírací sáčky 6x8cm zipové</t>
  </si>
  <si>
    <t>Rychlouzavírací sáčky 7x10cm zipové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</si>
  <si>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</si>
  <si>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</si>
  <si>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</si>
  <si>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</si>
  <si>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</si>
  <si>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25x35cm klipové</t>
  </si>
  <si>
    <t>Kalkulačka</t>
  </si>
  <si>
    <t>laminovací fólie čirá, antistatická, velikost A4, 80 micronů (balení po 100 ks)</t>
  </si>
  <si>
    <t>Záznamní kniha A6 100listů linkovaná</t>
  </si>
  <si>
    <t>Papírové bloky do flipchartů</t>
  </si>
  <si>
    <t>Papír xerog. A0 80g</t>
  </si>
  <si>
    <t xml:space="preserve">Papír xerog. A1 80g  </t>
  </si>
  <si>
    <t>Závěsný pořadač A4</t>
  </si>
  <si>
    <t>kartonový závěsný pořadač A4 s mechanismem pro umístění složek a desek se závěsem, šíře hřbetu 80 mm</t>
  </si>
  <si>
    <t>Lepenka vlnitá v roli</t>
  </si>
  <si>
    <t>PVC hřbet pro nasouvání na dokumenty</t>
  </si>
  <si>
    <t>síla hřbetu 4mm pro kapacitu 30listů 80g</t>
  </si>
  <si>
    <t>Zásobník na ručníky</t>
  </si>
  <si>
    <t>Sada formulářů žádanky o přepravu</t>
  </si>
  <si>
    <t>nepropisovací, nečíslovaná, formát A6 na šířku, obsahuje 100 listů odtržitelných perforací, se zakládacím děrováním</t>
  </si>
  <si>
    <t>Box archivní</t>
  </si>
  <si>
    <t>Čistící kapalina</t>
  </si>
  <si>
    <t>čistící kapalina na bílé popisovací tabule, odstraňuje všechny druhy suchých popisovačů, obsah 250 ml</t>
  </si>
  <si>
    <t>Razítková barva</t>
  </si>
  <si>
    <t>Datumovka</t>
  </si>
  <si>
    <t>Desky A4</t>
  </si>
  <si>
    <t>klipy kancelářské 32 mm, černé, balení po 12 ks</t>
  </si>
  <si>
    <t>Nůžky</t>
  </si>
  <si>
    <t>Eurosložka B4 s klopou</t>
  </si>
  <si>
    <t>Pořadač A4 pákový</t>
  </si>
  <si>
    <t>Kartonový rozdělovač</t>
  </si>
  <si>
    <t>Rychlovazač závěsný</t>
  </si>
  <si>
    <t>Tužka kuličková</t>
  </si>
  <si>
    <t>hrot jehlový, barva modrá, elegantní kuličkové pero, plášť s gumovým úchopem, slabě píšící jehlový hrot s kuličkou 0,5 mm</t>
  </si>
  <si>
    <t>Fix na kov</t>
  </si>
  <si>
    <t>Popisovač na CD/DVD</t>
  </si>
  <si>
    <t>určený k popisování CD/DVD, permanentní inkoust na alkoholové bázi, jemný plastický hrot, šíře stopy 0,6 mm, stopu písma lze odstrait CD/DVD korektorem</t>
  </si>
  <si>
    <t>Obal na píchací karty</t>
  </si>
  <si>
    <t>Mikrotužka</t>
  </si>
  <si>
    <t>Složka euro na dokumenty</t>
  </si>
  <si>
    <t>Sešívačka velká</t>
  </si>
  <si>
    <t>Špendlíky do korkové tabule</t>
  </si>
  <si>
    <t>Pořadač archivní</t>
  </si>
  <si>
    <t>kartonový archivní pořadač s kapsou formátu A4, na zadní straně desek je upevněna vnitřní archivační kapsa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</si>
  <si>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</si>
  <si>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</si>
  <si>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Popisovače 8559/4</t>
  </si>
  <si>
    <t>Eurosložka A4 s klopou</t>
  </si>
  <si>
    <t>archivní box,  formát A4, rozměr 330 x 260 x 110 mm, dodáno v rozloženém stavu, balení po 25 kusech, uveďte cenu za 1 ks</t>
  </si>
  <si>
    <t>Tabule korková</t>
  </si>
  <si>
    <t>rozměry: D25 x 5 mm, hmotnost: 11,04 g, max. teplota: 250 °C, magnetizace: F30 (anizotropní feritový magnet)</t>
  </si>
  <si>
    <t>Blok A5 kroužkový</t>
  </si>
  <si>
    <t>Lepící bloček</t>
  </si>
  <si>
    <t>papírový samolepící bloček v neonových barvách. 4x50listů 38x51mm.</t>
  </si>
  <si>
    <t>Děrovačka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</si>
  <si>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</si>
  <si>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</si>
  <si>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</si>
  <si>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</si>
  <si>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>Odkládací mapa</t>
  </si>
  <si>
    <t>Prešpánová odkládací mapa</t>
  </si>
  <si>
    <t>prešpánová odkládací mapa se třemi chlopněmi bez potisku, balení po 25 ks, uveďte cenu za 1 ks</t>
  </si>
  <si>
    <t>Prospektový obal závěsný</t>
  </si>
  <si>
    <t>pero na bázi volného inkoustu.šíře stopy 0,6mm,ergonomicky tvarovaný úchop,mačkací mechanismus</t>
  </si>
  <si>
    <t>Pytle zatahovací</t>
  </si>
  <si>
    <t>Pytle na odpadky</t>
  </si>
  <si>
    <t>Pytel papírový</t>
  </si>
  <si>
    <t>Pořadač pákový modrý obyčejný s barevným hřbetem</t>
  </si>
  <si>
    <t>Pákový pořadač A4 5cm</t>
  </si>
  <si>
    <t>pořadač oboustranně laminovaný, s  radokroužkem a kovanou hranou.Na 5cm hřbetu násuvný štítek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</si>
  <si>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</si>
  <si>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</si>
  <si>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</si>
  <si>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</si>
  <si>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černé</t>
  </si>
  <si>
    <t>Pero gelové modré</t>
  </si>
  <si>
    <t>Rychlovazač</t>
  </si>
  <si>
    <t>Rychlovazač papírový</t>
  </si>
  <si>
    <t>rychlovazač obyčejný celý,pro formát dokumentů A4, kvalitní karton 250g</t>
  </si>
  <si>
    <t>Spony kancelářské oblé</t>
  </si>
  <si>
    <t>kancelářské spony 28mm oblé, balení 100ks</t>
  </si>
  <si>
    <t>Špalíček 9x9 cm</t>
  </si>
  <si>
    <t>špendlíky s barevnou plastovou hlavičkou, balení 25 ks</t>
  </si>
  <si>
    <t>Špalíček 8,5x8,5 cm</t>
  </si>
  <si>
    <t>Sešit A4</t>
  </si>
  <si>
    <t>Sešit A5</t>
  </si>
  <si>
    <t>Sešit A6</t>
  </si>
  <si>
    <t>Složka papírová 3 klopy</t>
  </si>
  <si>
    <t>Toaletní papír do zásobníku bílý</t>
  </si>
  <si>
    <t>Mikrotuhy 0,5 HB</t>
  </si>
  <si>
    <t>Kvalitní dřevěná tužka HB</t>
  </si>
  <si>
    <t>Ubrousky na monitor</t>
  </si>
  <si>
    <t>pytel papírový dvouvrstvý 65x120/2N</t>
  </si>
  <si>
    <t>Jednotková cena v Kč bez DPH</t>
  </si>
  <si>
    <t>Nabídková cena v Kč bez DPH</t>
  </si>
  <si>
    <t>KS</t>
  </si>
  <si>
    <t>BA</t>
  </si>
  <si>
    <t>Obálka DL samolepící s okénkem</t>
  </si>
  <si>
    <t>poštovní obálka DL s okénkem, se samolepící páskou, rozměr 112 x 220 mm</t>
  </si>
  <si>
    <t>Ručník papírový</t>
  </si>
  <si>
    <t>Papír toaletní JUMBO 24 CM</t>
  </si>
  <si>
    <t>role A0, 841/50/50m</t>
  </si>
  <si>
    <t>role A1, 594/50/50m</t>
  </si>
  <si>
    <t>Klipy kancelářské 32 mm</t>
  </si>
  <si>
    <t>Klipy kancelářské 51 mm</t>
  </si>
  <si>
    <t>klipy kancelářské 51 mm, černé, balení po 12 ks</t>
  </si>
  <si>
    <t>psací podložka A4 s klipem PVC uzavíratelná, klip je na horní straně, zavírací dvojdesky jsou z pevného materiálu</t>
  </si>
  <si>
    <t>Spojovače 24/6</t>
  </si>
  <si>
    <t>A4, balení po 100 ks,  síla 70 mic., uveďte cenu za 1 ks obalu</t>
  </si>
  <si>
    <t>Popisovač zelený 2846</t>
  </si>
  <si>
    <t>Popisovač modrý 2846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</si>
  <si>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</si>
  <si>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</si>
  <si>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</si>
  <si>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</si>
  <si>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Roller Pritt 4.2 strojek </t>
  </si>
  <si>
    <t>Papír toaletní 3 vrstvý</t>
  </si>
  <si>
    <t>Utěrka průmyslová 130051</t>
  </si>
  <si>
    <t>Záznamní kniha A5</t>
  </si>
  <si>
    <t>666777261700</t>
  </si>
  <si>
    <t>Pořadač pákový</t>
  </si>
  <si>
    <t>Síťovaná obálka se zipem</t>
  </si>
  <si>
    <t>Papír Xerox, bílý</t>
  </si>
  <si>
    <t>Xerox Alternativy papír BUSINESS, A4, 80 g, balení 500 listů</t>
  </si>
  <si>
    <t>738000014800</t>
  </si>
  <si>
    <t xml:space="preserve">Kartonový rozlišovač </t>
  </si>
  <si>
    <t>rozlišovače formátu A4 z kvalitního silného kartonu. Jednotlivé stránky v různých barvách. Multiperforace umožňuje použití rozlišovače v kroužkovém i pákovém pořadači. Popisovatelný titulní list pro snadnou orientaci v zakládaných dokumentech. Rozměry: 22,5 x 29,7 cm</t>
  </si>
  <si>
    <t>738000027600</t>
  </si>
  <si>
    <t>List nákladní vnitrostátní</t>
  </si>
  <si>
    <t>vnitrostátní nákladní list cmr /A4 (nacenit jednotlivé listy)</t>
  </si>
  <si>
    <t>738000060500</t>
  </si>
  <si>
    <t>Zásobník na vizitky</t>
  </si>
  <si>
    <t xml:space="preserve">Obal A4/L 180 mic </t>
  </si>
  <si>
    <t>29120172000001</t>
  </si>
  <si>
    <t>29120172900001</t>
  </si>
  <si>
    <t>Papír kancelářský A4</t>
  </si>
  <si>
    <t>738000007200</t>
  </si>
  <si>
    <t>Tyčinka lepící</t>
  </si>
  <si>
    <t>Pořadač kroužkový</t>
  </si>
  <si>
    <t>zelený poloprůhledný polypropylenový pořadač, vhodný pro ukládání děrovaných dokumentů do formátu A4, kapacita 70 listů, průměr kroužku 15 mm, šíře hřbetu 20 mm, baleno po 25 kusech</t>
  </si>
  <si>
    <t>738000050600</t>
  </si>
  <si>
    <t>Laminovací fólie A7</t>
  </si>
  <si>
    <t>283222060100</t>
  </si>
  <si>
    <t>283222061300</t>
  </si>
  <si>
    <t>283813204000</t>
  </si>
  <si>
    <t>283815007000</t>
  </si>
  <si>
    <t>283815007200</t>
  </si>
  <si>
    <t>283815007800</t>
  </si>
  <si>
    <t>283815007900</t>
  </si>
  <si>
    <t>283815008000</t>
  </si>
  <si>
    <t>283815008300</t>
  </si>
  <si>
    <t>283815008600</t>
  </si>
  <si>
    <t>29120020500001</t>
  </si>
  <si>
    <t>29120020600001</t>
  </si>
  <si>
    <t>29120020700001</t>
  </si>
  <si>
    <t>Snímatelný samolepící poznámkový bloček</t>
  </si>
  <si>
    <t>29120020800001</t>
  </si>
  <si>
    <t>29120021200001</t>
  </si>
  <si>
    <t>Blok samolepicí</t>
  </si>
  <si>
    <t>29120022000001</t>
  </si>
  <si>
    <t xml:space="preserve">Folie strečová </t>
  </si>
  <si>
    <t>29120120500001</t>
  </si>
  <si>
    <t>29120120700001</t>
  </si>
  <si>
    <t>Záznamní kniha A4</t>
  </si>
  <si>
    <t>29120120800001</t>
  </si>
  <si>
    <t>Lepící tyčinka</t>
  </si>
  <si>
    <t>29120140200001</t>
  </si>
  <si>
    <t>29120160400001</t>
  </si>
  <si>
    <t>Obálka B5 samolepicí</t>
  </si>
  <si>
    <t>Obálka C6 samolepicí bílá</t>
  </si>
  <si>
    <t>29120161100001</t>
  </si>
  <si>
    <t>Obálka DL samolepicí bílá</t>
  </si>
  <si>
    <t>29120172400001</t>
  </si>
  <si>
    <t>29120173900001</t>
  </si>
  <si>
    <t>29120174100001</t>
  </si>
  <si>
    <t>29120174300001</t>
  </si>
  <si>
    <t>29120174400001</t>
  </si>
  <si>
    <t>29120174800001</t>
  </si>
  <si>
    <t>29120174900001</t>
  </si>
  <si>
    <t>29120175800001</t>
  </si>
  <si>
    <t>29120176000001</t>
  </si>
  <si>
    <t>29120176300001</t>
  </si>
  <si>
    <t>29120177200001</t>
  </si>
  <si>
    <t>29120177500001</t>
  </si>
  <si>
    <t>29120177600001</t>
  </si>
  <si>
    <t>29120177700001</t>
  </si>
  <si>
    <t>29120178700001</t>
  </si>
  <si>
    <t>29120190200001</t>
  </si>
  <si>
    <t>29120190700001</t>
  </si>
  <si>
    <t>29120191000001</t>
  </si>
  <si>
    <t>29120191900001</t>
  </si>
  <si>
    <t>29120201000001</t>
  </si>
  <si>
    <t>29120201100001</t>
  </si>
  <si>
    <t>29120201200001</t>
  </si>
  <si>
    <t>29120201300001</t>
  </si>
  <si>
    <t>29120201400001</t>
  </si>
  <si>
    <t>29120201500001</t>
  </si>
  <si>
    <t>29120201600001</t>
  </si>
  <si>
    <t>29120202200001</t>
  </si>
  <si>
    <t>29120210900001</t>
  </si>
  <si>
    <t>29120211000001</t>
  </si>
  <si>
    <t>29120211100001</t>
  </si>
  <si>
    <t>29120211200001</t>
  </si>
  <si>
    <t>29120220500001</t>
  </si>
  <si>
    <t>29120220600001</t>
  </si>
  <si>
    <t>Laminovací folie A4</t>
  </si>
  <si>
    <t>735000010800</t>
  </si>
  <si>
    <t>735000046800</t>
  </si>
  <si>
    <t>735100007600</t>
  </si>
  <si>
    <t>735100059400</t>
  </si>
  <si>
    <t>738000000900</t>
  </si>
  <si>
    <t>738000001200</t>
  </si>
  <si>
    <t>738000002500</t>
  </si>
  <si>
    <t>Desky s tkanicí</t>
  </si>
  <si>
    <t>Páska lepicí</t>
  </si>
  <si>
    <t>738000003900</t>
  </si>
  <si>
    <t>738000010300</t>
  </si>
  <si>
    <t>738000014700</t>
  </si>
  <si>
    <t>738000015000</t>
  </si>
  <si>
    <t>Kancelářské sponky</t>
  </si>
  <si>
    <t>738000018700</t>
  </si>
  <si>
    <t>738000022400</t>
  </si>
  <si>
    <t>738000023100</t>
  </si>
  <si>
    <t>738000023900</t>
  </si>
  <si>
    <t>738000029300</t>
  </si>
  <si>
    <t>738000031400</t>
  </si>
  <si>
    <t>738000032500</t>
  </si>
  <si>
    <t>738000038400</t>
  </si>
  <si>
    <t>738000038600</t>
  </si>
  <si>
    <t>738000039500</t>
  </si>
  <si>
    <t>SD</t>
  </si>
  <si>
    <t>738000042400</t>
  </si>
  <si>
    <t>738000051500</t>
  </si>
  <si>
    <t>Folie A4 čirá</t>
  </si>
  <si>
    <t>738000051700</t>
  </si>
  <si>
    <t>Laminovací folie</t>
  </si>
  <si>
    <t>738000060900</t>
  </si>
  <si>
    <t>Dávkovač S box</t>
  </si>
  <si>
    <t>738000073800</t>
  </si>
  <si>
    <t>738000076800</t>
  </si>
  <si>
    <t>738000077200</t>
  </si>
  <si>
    <t>738000086800</t>
  </si>
  <si>
    <t>738000087900</t>
  </si>
  <si>
    <t>738000094200</t>
  </si>
  <si>
    <t>Magnety větší</t>
  </si>
  <si>
    <t>738000102200</t>
  </si>
  <si>
    <t>Rámcová smlouva č.: S106/19</t>
  </si>
  <si>
    <t>zásobník na vizitky s barevným povrchem, rozměru 90x60x4 mm</t>
  </si>
  <si>
    <t>blok A5 krouž., nahoře linka, s mikroperforací na horní straně, kroužková vazba, 50 listů</t>
  </si>
  <si>
    <t>Pero gelové</t>
  </si>
  <si>
    <t>Rozešívač spon</t>
  </si>
  <si>
    <t>12 místný displej, minimální velikost 14x10x3 cm, opravné tlačítko, výpočet marže, zaokrouhlování, výpočet procent, nezávislá paměť, odmocnina, označení 3 číslicové čárky, 3 tlačítková paměť, automatické vypnutí</t>
  </si>
  <si>
    <t xml:space="preserve">Blok s EURO děrováním A4 </t>
  </si>
  <si>
    <t>A4 80listů,70g/m2 linkovaný, kroužková vazba na hřbetu</t>
  </si>
  <si>
    <t>Pero PILOT FRIXION BALL</t>
  </si>
  <si>
    <t>Náplň do pera Pilot</t>
  </si>
  <si>
    <t>FRIXION 0,7 mm (různé barvy)</t>
  </si>
  <si>
    <t>automatická mechanika s vyměnitelnou gumou (6,8 x 37 mm) vysouvatelnou otáčením, gumová rukojeť, zásuvný hrot, zero sleder - systém garantující prakticky 100 % využití tuhy do posledního mm</t>
  </si>
  <si>
    <t>Pero gelové červené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</si>
  <si>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</si>
  <si>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</si>
  <si>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</si>
  <si>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</si>
  <si>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</si>
  <si>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</si>
  <si>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</si>
  <si>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</si>
  <si>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</si>
  <si>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</si>
  <si>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</si>
  <si>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</si>
  <si>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</si>
  <si>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</si>
  <si>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</si>
  <si>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</si>
  <si>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>transparentní PP obal,vel.cca 60x90mm</t>
  </si>
  <si>
    <t>kartonové rozdělovače z kvalitního recyklovaného kartonu, opatřeny perforací pro vložení do pořadače, rozměr 105 x 240 mm, mix barev, balení po 100 ks</t>
  </si>
  <si>
    <t>Psací podložka uzavíratelná A4</t>
  </si>
  <si>
    <t>3 vrstvý s tiskem, 100 % celulóza , 150 útržků , návin 18m</t>
  </si>
  <si>
    <t>sáčky na odpadky se zatahovací páskou jistící obsah proti vypadnutí, rozměry 63 x 74 cm, 60 l, tloušťka 11 micronů, uveďte cenu 1 ks pytle</t>
  </si>
  <si>
    <t>pytle na odpad 70 x 110 cm, tloušťka 60 mic. , barva modrá, bal. po 25 ks, uveďte cenu 1 balení</t>
  </si>
  <si>
    <t>běžné náplně do kancelářských sešivaček, 24/6, po 1000 ks, uveďte cenu za balení</t>
  </si>
  <si>
    <t>tloušťka fólie 30 mikronů (1 bal po 100 ks), uveďte cenu 1 ks</t>
  </si>
  <si>
    <t>tloušťka fólie 40 mikronů (1 bal po 100 ks), uveďte cenu 1 ks</t>
  </si>
  <si>
    <t>Bublinková obálka</t>
  </si>
  <si>
    <t>Hřbet plastový</t>
  </si>
  <si>
    <t>hřbet plastový 14 mm, balení 100 ks</t>
  </si>
  <si>
    <t>hřbet plastový 16 mm, balení 100 ks</t>
  </si>
  <si>
    <t>Hřbety standard</t>
  </si>
  <si>
    <t>Kazeta náhradní</t>
  </si>
  <si>
    <t>do korekčního strojku PRITT</t>
  </si>
  <si>
    <t>Klipy kancelářské 19 mm</t>
  </si>
  <si>
    <t>klipy kancelářské 19 mm, černé, balení po 12 ks</t>
  </si>
  <si>
    <t>Klipy kancelářské 25 mm</t>
  </si>
  <si>
    <t>klipy kancelářské 25 mm, černé, balení po 12 ks</t>
  </si>
  <si>
    <t>Koš odpadkový PVC</t>
  </si>
  <si>
    <t>odpadkový koš plastový, děrovaný, cca 16 l</t>
  </si>
  <si>
    <t>Obálka B4</t>
  </si>
  <si>
    <t>Obálka B4 dno textil</t>
  </si>
  <si>
    <t>Obálka dodejka B6</t>
  </si>
  <si>
    <t>bílá 125 X 176 mm bez pruhu samolepicí</t>
  </si>
  <si>
    <t>Odpadní pytel do skartovacích strojů</t>
  </si>
  <si>
    <t>61x59x100cm/10ks v balení</t>
  </si>
  <si>
    <t>Poduška</t>
  </si>
  <si>
    <t>Popisovač na kov černý</t>
  </si>
  <si>
    <t>Rychlouzavírací sáčky 35x45cm klipové</t>
  </si>
  <si>
    <t>Složka A4 U</t>
  </si>
  <si>
    <t>transparentní, síla 150mic</t>
  </si>
  <si>
    <t>Transparentní lepicí páska 19mm široká, dlouhá 10m</t>
  </si>
  <si>
    <t>Zásobník Xpress box</t>
  </si>
  <si>
    <t>Závěsná zakládací složka</t>
  </si>
  <si>
    <t xml:space="preserve">PVC odkladač na spisy </t>
  </si>
  <si>
    <t>děrovačka, plastové protiskluzové dno, kapacita proděrování 30 listů, snadné vyprazdňování zásobníku na odřezky (případně nastavitelná hloubka vložení), s příložníkem, rozteč 80 mm, průměr děrování 5,5 mm</t>
  </si>
  <si>
    <t>šitá v pevné laminové vazbě V8</t>
  </si>
  <si>
    <t>s výměnným filcem, černý nebo šedý plast, na spodní straně mazací filc, barva šedá/černá</t>
  </si>
  <si>
    <t>Magnetická houba na bílé tabule a flipcharty</t>
  </si>
  <si>
    <t>univerzální kanc. Nůžky, ergonomicky řešená držadla,  rukojeť z umělé hmoty s případně potažené pryží nerezová kvalitní  ocel, min. 210 mm, s dlouhou živostností</t>
  </si>
  <si>
    <t>protinárazová obálka vystužená bublinkovou folií pro větší ochranu zasílaných předmětů. 180x265mm, bílá, samolepící s krycí páskou, minimální gramáž: 80 g/m2</t>
  </si>
  <si>
    <t>protinárazová obálka vystužená bublinkovou folií pro větší ochranu zasílaných předmětů. 240 340mm, bílá, minimální gramáž: 80 g/m2</t>
  </si>
  <si>
    <t>pro odkládání dokumentů do formátu A4, ,apacita min. 370 listů A4 80 g/m2, plné/perforované dno, možnost stohování kolmo i předsazeně</t>
  </si>
  <si>
    <t>Pryž mazací</t>
  </si>
  <si>
    <t>pryž na vymazávání grafitových čar, bez PVC</t>
  </si>
  <si>
    <t>Ořezávátko tužek</t>
  </si>
  <si>
    <t>kovové ořezávátko, otvor pro jednu grafitovou tužku</t>
  </si>
  <si>
    <t>Pravítko</t>
  </si>
  <si>
    <t>Otevírač dopisů</t>
  </si>
  <si>
    <t>nůž na dopisy z nerazavějící oceli, s dřevěnou rukojetí, min. 230 mm</t>
  </si>
  <si>
    <t>Motouz</t>
  </si>
  <si>
    <t>motouz PP, pro účely pevného stažení balených předmětů, zejména velkých transportovaných krabic, min. 12500 dtex</t>
  </si>
  <si>
    <t>stojánek na špalíček pro odlkádání pozn. listů, materiál splétaný drát, šířka min. 90 x min. 90 mm, výška výška min. 80 mm</t>
  </si>
  <si>
    <t>Stojánek odkládací špalíček</t>
  </si>
  <si>
    <t>Stojánek odkládací kalíšek</t>
  </si>
  <si>
    <t>pro odkládání  kancelářských potřeb, např. psací potřeby, splátaný kovový drát, průměr min. 80 mm, výška min. 90 mm</t>
  </si>
  <si>
    <t>k razítkování datumů, plastový kryt, šířka min 3,8 x 19 mm, bez rámečku, velikost čílic 3,8-4,0 mm, formát DD-MM-RRRR, s nastavením data, + náhradní polštářek</t>
  </si>
  <si>
    <t>barva k doplnění razítkovacích podušek a páskových razítek, bezolejová, odolná vůči UV záření, min. 25 ml</t>
  </si>
  <si>
    <t>poduška pro namáčení razítek, v obalu s víčkem, nebarevná</t>
  </si>
  <si>
    <t>klešťový mechanismus  pro rozešívání drátků všech druhů a velikostí  pro kancelářské využití, pro  základní druhy a velikosti sešívacích drátků</t>
  </si>
  <si>
    <t>rozměr 68 x 95 cm (balení po 25 listech), min. 70 g/m²</t>
  </si>
  <si>
    <t>Magnety</t>
  </si>
  <si>
    <t>feritová magnetická kolečeka, průměr 24 mm, výška 7 mm, 1sada - 6 magnetů</t>
  </si>
  <si>
    <t>rychlovazač závěsný z PVC, A4, s přední průhlednou stranou, hřbet je opatřen EURO - děrováním, v barvě červené, balení po 10 ks, min. min. 240 g/m2</t>
  </si>
  <si>
    <t>A4, s barevným hřbetem, radokroužek, šíře hřbetu 80mm</t>
  </si>
  <si>
    <t>bílý bezdřevý kancelářský papír, vhodný pro oboustranné kopírování, laserový a inkoustový tisk: formát papíru A4,  gramáž 80 g/m2,  tloušťka 102m/1000, vlhkost 3,2 %, hrubost 145 ml/min, opacita větší 92%, bělost,  ISO 97%, bělost CIE 158%, balení po 500 ks, FSC, PEFC nebo Ekoznačka EU</t>
  </si>
  <si>
    <t xml:space="preserve">Lepidlo </t>
  </si>
  <si>
    <t>Celková cena v Kč bez DPH</t>
  </si>
  <si>
    <t>lepicí záložky plastové neon 45 x 12 - 5 barev</t>
  </si>
  <si>
    <t>dávkovač S-box na tekuté mýdlo o obsahu 1l.</t>
  </si>
  <si>
    <t>se 2 tkanicemi, kartonové, min 1200 g/m2, štítek, velikost A4</t>
  </si>
  <si>
    <t>zpevněná multiperforace  pro zakládání do pořadačů.Síla 100mic.</t>
  </si>
  <si>
    <t>zpevněná multiperforace pro zakládání do pořadačů.100mic</t>
  </si>
  <si>
    <t>fix na kov bílý, lakový popisovač  světlostálý, olejová báze, válcový hrot s přepouštěcím mechanismem, stopa 2-4mm, 750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</si>
  <si>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</si>
  <si>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</si>
  <si>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</si>
  <si>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čirá fólie se používá jako přední obálka při vazbě dokumentů. Formát A4, tloušťka 150 mic. Balení 100 ks</t>
  </si>
  <si>
    <t xml:space="preserve">strečová fixační fólie 23 mic., šířka 50 cm,  návin 300m </t>
  </si>
  <si>
    <t xml:space="preserve">kvalitní dřevěná tužka HB s kvalitní tuhou </t>
  </si>
  <si>
    <t>laminovací fólie rozměru A3 pro laminátory do 80micronů, balení po 100 ks</t>
  </si>
  <si>
    <t>transparentní folie vel.A7,síla 125mic.K ochraně důležitých dokumentů a prezentací. Balení po 100 ks, uveďte cenu za 1 ks.</t>
  </si>
  <si>
    <t>lepenka vlnitá papírová hnědá,  105x100 m, 2vvl 230 g/m2</t>
  </si>
  <si>
    <t>lepenka vlnitá papírová hnědá  105x150 m, 2vvl 230 g/m2</t>
  </si>
  <si>
    <t>značkovací samolepící, 4x50 listů, 20x38mm, neon. Barvy</t>
  </si>
  <si>
    <t>vhodná pro lepení min. papíru, kartonu a fotografie, náplň min. 8 g, nevysychající náplň, bez rozpouštědel a toxických látek, požadováno  dodání produktového listu, bez ftalátů</t>
  </si>
  <si>
    <t>mikrotuhy 0,5 HB v uzavíratelné krabičce</t>
  </si>
  <si>
    <t>samolepící bílá obálka z 90g ofsetového papíru 353x250mm</t>
  </si>
  <si>
    <t>hnědá s textilní výstuží, B4  X dno, 90 g</t>
  </si>
  <si>
    <t>bílá obálka se samolepicí páskou 162x229mm</t>
  </si>
  <si>
    <t>bílá obálka 114x162mm, se samolepicí páskou</t>
  </si>
  <si>
    <t>bílá obálka 110x220mm, se samolepicí páskou</t>
  </si>
  <si>
    <t>odkládací mapa (desky) na dokumenty formátu A4 v provedení bez klop. Nejvyšší kvalita kartonu (karton min. 240 g/m2) - v novém provedení a zářivých barvách. Ekologicky šetrný výrobek (EŠV). Balení po 100 ks, uveďte cenu za 1 ks</t>
  </si>
  <si>
    <t>odkládací mapa bez klop, pro ukládání dokumentů A4, pevný karton 250g</t>
  </si>
  <si>
    <t>bílý 2vrstvý</t>
  </si>
  <si>
    <t>lepící páska 48 mm /66 m transparentní, odolná proti tepelným vlivům, povětrnosti, UV záření a jsou snášenlivé s jinými materiály; tepelná odolnost -10 až 60 °C</t>
  </si>
  <si>
    <t>přepisovatelný roller s jehličkovým hrotem 0.7 mm. Napsaný text lze vymazat a znovu přepsat na tomtéž místě. Text se zneviditelní zahřátím na 65 °C, které vznikne třením (gumováním) plastového zakončení rolleru na papíře. Znovu se objeví při teplotě nižší než -15 °C.</t>
  </si>
  <si>
    <t>popis.na alkohol.bázi určený k popis. nejrůznějších hmot.černý, hrot 1 mm</t>
  </si>
  <si>
    <t>popis.na alkohol.bázi určený k popis. nejrůznějších hmot.červený, hrot 1 mm</t>
  </si>
  <si>
    <t>popis.na alkohol.bázi určený k popis.nejrůznějších hmot.zelený, hrot 1 mm</t>
  </si>
  <si>
    <t>akrylový lakový popisovač PX20, hrot kulatý 2,2 - 2,8 mm, permanentní inkoust, tělo hliníkové, barva černá.</t>
  </si>
  <si>
    <t>sada popisovačů na bílé smaltované tabule. Za sucha stíratelný, světlostálý  na alkoholové bázi. Klínový hrot, šířka stopy 1-45mm, 1sada - 4fixy</t>
  </si>
  <si>
    <t>pákový pořadač A4, laminovaný s radokr.a kovovou hranou, 80mm modrý</t>
  </si>
  <si>
    <t>pořadač A4 na dokumenty a spisy. Knihařsky oboustranně potažený. Hřbetní otvor pro snadnou manipulaci, hřbetní štítek, šíře hřbetu 8 cm</t>
  </si>
  <si>
    <t>transparentní plastové pravítko o délce 30cm</t>
  </si>
  <si>
    <t>pytle na odpad 70 x 110 cm, tloušťka 200 mic., barva černá, bal po 1 ks</t>
  </si>
  <si>
    <t>opravný strojek (korektor) s vyměnitelnou náplní. Délka 14m, šířka 4,2mm</t>
  </si>
  <si>
    <t>bílý 2vrstvý ručník skládaný 23x25,5cm, materiál 100 % Celulóza (150 ks ručníků v 1 balení)</t>
  </si>
  <si>
    <t>rychlovazač A4 plastový, přední strana průsvitná, min. 240 g/m2</t>
  </si>
  <si>
    <t>pro formát A4 na výšku, barva modrá, ozměru 30,5 x 23,5 cm. Materiál: karton 250 g/m2. Do pákového pořadače. Balení po 25 kusech.</t>
  </si>
  <si>
    <t>sešit A4, 424 linka, 20 listů</t>
  </si>
  <si>
    <t>sešit A5 544 linka /40 listů</t>
  </si>
  <si>
    <t>sešit A6 644 linka /40 listů</t>
  </si>
  <si>
    <t>bloková, ruční sešívačka s horním plněním drátků pro uzavřené sešívání, stabilní pevná konstrukce, protiskluzové dno, hloubka vkládání nastavitelná  min.  50 mm, min. 100 listů 80 g/m2</t>
  </si>
  <si>
    <t>plastová obálka A4, modrá s bezpečnostní síťkou ze silného PVC 300 mic. Barevný zip v barvě obálky.</t>
  </si>
  <si>
    <t>transparentní zakládací obal "U", závěsný. Formát A4. 80 mic. Baleno po 100 ks.</t>
  </si>
  <si>
    <t>odkládací mapa A4 3 KLOPY , papír min. min. 240 g/m2</t>
  </si>
  <si>
    <t>snímatelný samolepicí poznámkový bloček - formát 76 x 76 mm, balení po 100 listech.</t>
  </si>
  <si>
    <t>bílé poznám.lístky lepené 8,5x8,5cm</t>
  </si>
  <si>
    <t xml:space="preserve">papírová kostka na poznámky - špalíček. Velikost 90x90x50 mm bílý </t>
  </si>
  <si>
    <t>do zásobníku Jumbo T2, 2vrstvý , bílý,  100% celuloza, 850 útržků, návin 170 m</t>
  </si>
  <si>
    <t>šířka 100cm, návin 100m, tloušťka 50 mic.</t>
  </si>
  <si>
    <t xml:space="preserve">kancelářské lepidlo- Na lepení všech druhů kartonu a papíru Lepidlo PRITT PEN 40ml </t>
  </si>
  <si>
    <t>sada vlhčených ubrousků na LCD obrazovky</t>
  </si>
  <si>
    <t>průmyslová utěrka, 2 vrst.,  modrá, 1500 útržků, 23,5x34cm, průměr 390 mm, délka 510 m</t>
  </si>
  <si>
    <t>zásobník H3 na skládané papírové ručníky C-Box</t>
  </si>
  <si>
    <t>zásobník Xpress na toaletní papír TORK</t>
  </si>
  <si>
    <t>závěsná zakl.deska vhodná pro zakládání volných listů do formátu A4.Součátí je PVC rozlišovač s papír.štítkem.</t>
  </si>
  <si>
    <t>záznamní kniha A4, šitá, laminované desky,  100 listů, , linkovaná, knižní vazba V8</t>
  </si>
  <si>
    <t>záznamní kniha  A5, šitá, laminované desky,  100 listů, linkovaná, knižní vazba V8</t>
  </si>
  <si>
    <t>násuvné hřbety 9 -12 mm ,se zaobleným rohem pro snadné nasunutí, kapacita lišty 60 - 80 listů papíru síly 80 g/m2, balení 100 ks</t>
  </si>
  <si>
    <t>lepidlo pro lepení všech porézních materiálů, jako je papír,karton,korek,textil. Rychlé a zároveň dlouhodobé lepení, v PVC lahvičce opatřené úzkým aplikátorem pro přesné nanášení, náplň. min. 30 g, neobsahuje rozpouštědla.</t>
  </si>
  <si>
    <t>mačkací mechanika funguje jako u klasického kuličkového pera. Stopa 0,5 až 0,7 mm (např. pero GEL SILVER) .Výměnná náplň se zasouvacím hrotem, u kterého nelze ztratit víčko.</t>
  </si>
  <si>
    <t>jednodeska A4 plastik s klipem nahoře. Extra pevná lepenka 2,5 mm. Velikost: 220 x 323 x 2,5 mm. Balení po 100 ks</t>
  </si>
  <si>
    <t>kancelářské sponky pozinkované, velikost 75 mm, balení 25 ks</t>
  </si>
  <si>
    <t>SADA</t>
  </si>
  <si>
    <t>materiál: podklad: dřevotříska, rám: dřevo /
povrch a barva přírodní, povrch: 5 mm, podklad: 6 mm, + sada materiálu na zavěšení, rozměr 60X80 cm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</si>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</sst>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Microsoft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0" fillId="0" borderId="0" xfId="22" applyNumberFormat="1" applyFont="1" applyAlignment="1" applyProtection="1">
      <alignment horizont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21" applyFont="1" applyFill="1" applyBorder="1" applyAlignment="1" applyProtection="1">
      <alignment horizontal="center" vertical="center" wrapText="1"/>
      <protection/>
    </xf>
    <xf numFmtId="1" fontId="7" fillId="0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8" fillId="2" borderId="2" xfId="21" applyFont="1" applyFill="1" applyBorder="1" applyAlignment="1" applyProtection="1">
      <alignment horizontal="center" vertical="center" wrapText="1"/>
      <protection/>
    </xf>
    <xf numFmtId="0" fontId="8" fillId="3" borderId="2" xfId="21" applyFont="1" applyFill="1" applyBorder="1" applyAlignment="1" applyProtection="1">
      <alignment horizontal="center" vertical="center" wrapText="1"/>
      <protection/>
    </xf>
    <xf numFmtId="0" fontId="8" fillId="4" borderId="2" xfId="21" applyFont="1" applyFill="1" applyBorder="1" applyAlignment="1" applyProtection="1">
      <alignment horizontal="center" vertical="center" wrapText="1"/>
      <protection/>
    </xf>
    <xf numFmtId="0" fontId="8" fillId="5" borderId="2" xfId="21" applyFont="1" applyFill="1" applyBorder="1" applyAlignment="1" applyProtection="1">
      <alignment horizontal="center" vertical="center" wrapText="1"/>
      <protection/>
    </xf>
    <xf numFmtId="0" fontId="8" fillId="6" borderId="2" xfId="21" applyFont="1" applyFill="1" applyBorder="1" applyAlignment="1" applyProtection="1">
      <alignment horizontal="center" vertical="center" wrapText="1"/>
      <protection/>
    </xf>
    <xf numFmtId="0" fontId="8" fillId="7" borderId="2" xfId="21" applyFont="1" applyFill="1" applyBorder="1" applyAlignment="1" applyProtection="1">
      <alignment horizontal="center" vertical="center" wrapText="1"/>
      <protection/>
    </xf>
    <xf numFmtId="0" fontId="8" fillId="8" borderId="2" xfId="21" applyFont="1" applyFill="1" applyBorder="1" applyAlignment="1" applyProtection="1">
      <alignment horizontal="center" vertical="center" wrapText="1"/>
      <protection/>
    </xf>
    <xf numFmtId="0" fontId="6" fillId="9" borderId="2" xfId="2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0" xfId="0" applyFill="1" applyProtection="1">
      <protection/>
    </xf>
    <xf numFmtId="1" fontId="1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  <protection/>
    </xf>
    <xf numFmtId="4" fontId="7" fillId="12" borderId="10" xfId="20" applyNumberFormat="1" applyFont="1" applyFill="1" applyBorder="1" applyAlignment="1" applyProtection="1">
      <alignment horizontal="center" vertical="center"/>
      <protection/>
    </xf>
    <xf numFmtId="4" fontId="7" fillId="12" borderId="11" xfId="20" applyNumberFormat="1" applyFont="1" applyFill="1" applyBorder="1" applyAlignment="1" applyProtection="1">
      <alignment horizontal="center" vertical="center"/>
      <protection/>
    </xf>
    <xf numFmtId="0" fontId="4" fillId="11" borderId="12" xfId="0" applyFont="1" applyFill="1" applyBorder="1" applyAlignment="1" applyProtection="1">
      <alignment horizontal="center" vertical="center"/>
      <protection/>
    </xf>
    <xf numFmtId="0" fontId="4" fillId="11" borderId="13" xfId="0" applyFont="1" applyFill="1" applyBorder="1" applyAlignment="1" applyProtection="1">
      <alignment horizontal="center" vertical="center"/>
      <protection/>
    </xf>
    <xf numFmtId="0" fontId="4" fillId="11" borderId="13" xfId="0" applyFont="1" applyFill="1" applyBorder="1" applyAlignment="1" applyProtection="1">
      <alignment horizontal="center" vertical="center" wrapText="1"/>
      <protection/>
    </xf>
    <xf numFmtId="4" fontId="10" fillId="12" borderId="14" xfId="0" applyNumberFormat="1" applyFont="1" applyFill="1" applyBorder="1" applyAlignment="1" applyProtection="1">
      <alignment horizontal="center"/>
      <protection/>
    </xf>
    <xf numFmtId="1" fontId="7" fillId="9" borderId="3" xfId="21" applyNumberFormat="1" applyFont="1" applyFill="1" applyBorder="1" applyAlignment="1" applyProtection="1">
      <alignment horizontal="center" vertical="center" wrapText="1"/>
      <protection/>
    </xf>
    <xf numFmtId="0" fontId="7" fillId="9" borderId="2" xfId="21" applyFont="1" applyFill="1" applyBorder="1" applyAlignment="1" applyProtection="1">
      <alignment horizontal="center" vertical="center" wrapText="1"/>
      <protection/>
    </xf>
    <xf numFmtId="0" fontId="5" fillId="9" borderId="2" xfId="0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4" fontId="7" fillId="9" borderId="10" xfId="20" applyNumberFormat="1" applyFont="1" applyFill="1" applyBorder="1" applyAlignment="1" applyProtection="1">
      <alignment horizontal="center" vertical="center"/>
      <protection/>
    </xf>
    <xf numFmtId="1" fontId="1" fillId="9" borderId="3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1" fontId="10" fillId="0" borderId="0" xfId="0" applyNumberFormat="1" applyFont="1"/>
    <xf numFmtId="4" fontId="5" fillId="13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14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13" borderId="2" xfId="22" applyNumberFormat="1" applyFont="1" applyFill="1" applyBorder="1" applyAlignment="1" applyProtection="1">
      <alignment horizontal="center" vertical="center" wrapText="1"/>
      <protection locked="0"/>
    </xf>
    <xf numFmtId="4" fontId="5" fillId="13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1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10" fillId="12" borderId="16" xfId="0" applyFont="1" applyFill="1" applyBorder="1" applyAlignment="1" applyProtection="1">
      <alignment horizontal="center"/>
      <protection/>
    </xf>
    <xf numFmtId="0" fontId="10" fillId="12" borderId="17" xfId="0" applyFont="1" applyFill="1" applyBorder="1" applyAlignment="1" applyProtection="1">
      <alignment horizontal="center"/>
      <protection/>
    </xf>
    <xf numFmtId="0" fontId="10" fillId="12" borderId="18" xfId="0" applyFont="1" applyFill="1" applyBorder="1" applyAlignment="1" applyProtection="1">
      <alignment horizontal="center"/>
      <protection/>
    </xf>
    <xf numFmtId="0" fontId="1" fillId="14" borderId="2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dxfs count="2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47625</xdr:rowOff>
    </xdr:from>
    <xdr:to>
      <xdr:col>6</xdr:col>
      <xdr:colOff>28575</xdr:colOff>
      <xdr:row>3</xdr:row>
      <xdr:rowOff>190500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0972800" y="4762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82"/>
  <sheetViews>
    <sheetView tabSelected="1" workbookViewId="0" topLeftCell="A76">
      <selection activeCell="C94" sqref="C94"/>
    </sheetView>
  </sheetViews>
  <sheetFormatPr defaultColWidth="9.140625" defaultRowHeight="15"/>
  <cols>
    <col min="1" max="1" width="18.28125" style="4" customWidth="1"/>
    <col min="2" max="2" width="48.00390625" style="4" customWidth="1"/>
    <col min="3" max="3" width="64.8515625" style="4" customWidth="1"/>
    <col min="4" max="4" width="18.28125" style="4" customWidth="1"/>
    <col min="5" max="5" width="18.140625" style="4" customWidth="1"/>
    <col min="6" max="6" width="19.140625" style="4" customWidth="1"/>
    <col min="7" max="7" width="31.7109375" style="4" customWidth="1"/>
    <col min="8" max="8" width="45.8515625" style="4" customWidth="1"/>
    <col min="9" max="251" width="9.140625" style="4" customWidth="1"/>
    <col min="252" max="252" width="18.28125" style="4" customWidth="1"/>
    <col min="253" max="253" width="44.00390625" style="4" customWidth="1"/>
    <col min="254" max="254" width="37.28125" style="4" customWidth="1"/>
    <col min="255" max="255" width="18.28125" style="4" customWidth="1"/>
    <col min="256" max="256" width="11.7109375" style="4" customWidth="1"/>
    <col min="257" max="260" width="9.140625" style="4" hidden="1" customWidth="1"/>
    <col min="261" max="261" width="16.00390625" style="4" customWidth="1"/>
    <col min="262" max="262" width="27.00390625" style="4" customWidth="1"/>
    <col min="263" max="507" width="9.140625" style="4" customWidth="1"/>
    <col min="508" max="508" width="18.28125" style="4" customWidth="1"/>
    <col min="509" max="509" width="44.00390625" style="4" customWidth="1"/>
    <col min="510" max="510" width="37.28125" style="4" customWidth="1"/>
    <col min="511" max="511" width="18.28125" style="4" customWidth="1"/>
    <col min="512" max="512" width="11.7109375" style="4" customWidth="1"/>
    <col min="513" max="516" width="9.140625" style="4" hidden="1" customWidth="1"/>
    <col min="517" max="517" width="16.00390625" style="4" customWidth="1"/>
    <col min="518" max="518" width="27.00390625" style="4" customWidth="1"/>
    <col min="519" max="763" width="9.140625" style="4" customWidth="1"/>
    <col min="764" max="764" width="18.28125" style="4" customWidth="1"/>
    <col min="765" max="765" width="44.00390625" style="4" customWidth="1"/>
    <col min="766" max="766" width="37.28125" style="4" customWidth="1"/>
    <col min="767" max="767" width="18.28125" style="4" customWidth="1"/>
    <col min="768" max="768" width="11.7109375" style="4" customWidth="1"/>
    <col min="769" max="772" width="9.140625" style="4" hidden="1" customWidth="1"/>
    <col min="773" max="773" width="16.00390625" style="4" customWidth="1"/>
    <col min="774" max="774" width="27.00390625" style="4" customWidth="1"/>
    <col min="775" max="1019" width="9.140625" style="4" customWidth="1"/>
    <col min="1020" max="1020" width="18.28125" style="4" customWidth="1"/>
    <col min="1021" max="1021" width="44.00390625" style="4" customWidth="1"/>
    <col min="1022" max="1022" width="37.28125" style="4" customWidth="1"/>
    <col min="1023" max="1023" width="18.28125" style="4" customWidth="1"/>
    <col min="1024" max="1024" width="11.7109375" style="4" customWidth="1"/>
    <col min="1025" max="1028" width="9.140625" style="4" hidden="1" customWidth="1"/>
    <col min="1029" max="1029" width="16.00390625" style="4" customWidth="1"/>
    <col min="1030" max="1030" width="27.00390625" style="4" customWidth="1"/>
    <col min="1031" max="1275" width="9.140625" style="4" customWidth="1"/>
    <col min="1276" max="1276" width="18.28125" style="4" customWidth="1"/>
    <col min="1277" max="1277" width="44.00390625" style="4" customWidth="1"/>
    <col min="1278" max="1278" width="37.28125" style="4" customWidth="1"/>
    <col min="1279" max="1279" width="18.28125" style="4" customWidth="1"/>
    <col min="1280" max="1280" width="11.7109375" style="4" customWidth="1"/>
    <col min="1281" max="1284" width="9.140625" style="4" hidden="1" customWidth="1"/>
    <col min="1285" max="1285" width="16.00390625" style="4" customWidth="1"/>
    <col min="1286" max="1286" width="27.00390625" style="4" customWidth="1"/>
    <col min="1287" max="1531" width="9.140625" style="4" customWidth="1"/>
    <col min="1532" max="1532" width="18.28125" style="4" customWidth="1"/>
    <col min="1533" max="1533" width="44.00390625" style="4" customWidth="1"/>
    <col min="1534" max="1534" width="37.28125" style="4" customWidth="1"/>
    <col min="1535" max="1535" width="18.28125" style="4" customWidth="1"/>
    <col min="1536" max="1536" width="11.7109375" style="4" customWidth="1"/>
    <col min="1537" max="1540" width="9.140625" style="4" hidden="1" customWidth="1"/>
    <col min="1541" max="1541" width="16.00390625" style="4" customWidth="1"/>
    <col min="1542" max="1542" width="27.00390625" style="4" customWidth="1"/>
    <col min="1543" max="1787" width="9.140625" style="4" customWidth="1"/>
    <col min="1788" max="1788" width="18.28125" style="4" customWidth="1"/>
    <col min="1789" max="1789" width="44.00390625" style="4" customWidth="1"/>
    <col min="1790" max="1790" width="37.28125" style="4" customWidth="1"/>
    <col min="1791" max="1791" width="18.28125" style="4" customWidth="1"/>
    <col min="1792" max="1792" width="11.7109375" style="4" customWidth="1"/>
    <col min="1793" max="1796" width="9.140625" style="4" hidden="1" customWidth="1"/>
    <col min="1797" max="1797" width="16.00390625" style="4" customWidth="1"/>
    <col min="1798" max="1798" width="27.00390625" style="4" customWidth="1"/>
    <col min="1799" max="2043" width="9.140625" style="4" customWidth="1"/>
    <col min="2044" max="2044" width="18.28125" style="4" customWidth="1"/>
    <col min="2045" max="2045" width="44.00390625" style="4" customWidth="1"/>
    <col min="2046" max="2046" width="37.28125" style="4" customWidth="1"/>
    <col min="2047" max="2047" width="18.28125" style="4" customWidth="1"/>
    <col min="2048" max="2048" width="11.7109375" style="4" customWidth="1"/>
    <col min="2049" max="2052" width="9.140625" style="4" hidden="1" customWidth="1"/>
    <col min="2053" max="2053" width="16.00390625" style="4" customWidth="1"/>
    <col min="2054" max="2054" width="27.00390625" style="4" customWidth="1"/>
    <col min="2055" max="2299" width="9.140625" style="4" customWidth="1"/>
    <col min="2300" max="2300" width="18.28125" style="4" customWidth="1"/>
    <col min="2301" max="2301" width="44.00390625" style="4" customWidth="1"/>
    <col min="2302" max="2302" width="37.28125" style="4" customWidth="1"/>
    <col min="2303" max="2303" width="18.28125" style="4" customWidth="1"/>
    <col min="2304" max="2304" width="11.7109375" style="4" customWidth="1"/>
    <col min="2305" max="2308" width="9.140625" style="4" hidden="1" customWidth="1"/>
    <col min="2309" max="2309" width="16.00390625" style="4" customWidth="1"/>
    <col min="2310" max="2310" width="27.00390625" style="4" customWidth="1"/>
    <col min="2311" max="2555" width="9.140625" style="4" customWidth="1"/>
    <col min="2556" max="2556" width="18.28125" style="4" customWidth="1"/>
    <col min="2557" max="2557" width="44.00390625" style="4" customWidth="1"/>
    <col min="2558" max="2558" width="37.28125" style="4" customWidth="1"/>
    <col min="2559" max="2559" width="18.28125" style="4" customWidth="1"/>
    <col min="2560" max="2560" width="11.7109375" style="4" customWidth="1"/>
    <col min="2561" max="2564" width="9.140625" style="4" hidden="1" customWidth="1"/>
    <col min="2565" max="2565" width="16.00390625" style="4" customWidth="1"/>
    <col min="2566" max="2566" width="27.00390625" style="4" customWidth="1"/>
    <col min="2567" max="2811" width="9.140625" style="4" customWidth="1"/>
    <col min="2812" max="2812" width="18.28125" style="4" customWidth="1"/>
    <col min="2813" max="2813" width="44.00390625" style="4" customWidth="1"/>
    <col min="2814" max="2814" width="37.28125" style="4" customWidth="1"/>
    <col min="2815" max="2815" width="18.28125" style="4" customWidth="1"/>
    <col min="2816" max="2816" width="11.7109375" style="4" customWidth="1"/>
    <col min="2817" max="2820" width="9.140625" style="4" hidden="1" customWidth="1"/>
    <col min="2821" max="2821" width="16.00390625" style="4" customWidth="1"/>
    <col min="2822" max="2822" width="27.00390625" style="4" customWidth="1"/>
    <col min="2823" max="3067" width="9.140625" style="4" customWidth="1"/>
    <col min="3068" max="3068" width="18.28125" style="4" customWidth="1"/>
    <col min="3069" max="3069" width="44.00390625" style="4" customWidth="1"/>
    <col min="3070" max="3070" width="37.28125" style="4" customWidth="1"/>
    <col min="3071" max="3071" width="18.28125" style="4" customWidth="1"/>
    <col min="3072" max="3072" width="11.7109375" style="4" customWidth="1"/>
    <col min="3073" max="3076" width="9.140625" style="4" hidden="1" customWidth="1"/>
    <col min="3077" max="3077" width="16.00390625" style="4" customWidth="1"/>
    <col min="3078" max="3078" width="27.00390625" style="4" customWidth="1"/>
    <col min="3079" max="3323" width="9.140625" style="4" customWidth="1"/>
    <col min="3324" max="3324" width="18.28125" style="4" customWidth="1"/>
    <col min="3325" max="3325" width="44.00390625" style="4" customWidth="1"/>
    <col min="3326" max="3326" width="37.28125" style="4" customWidth="1"/>
    <col min="3327" max="3327" width="18.28125" style="4" customWidth="1"/>
    <col min="3328" max="3328" width="11.7109375" style="4" customWidth="1"/>
    <col min="3329" max="3332" width="9.140625" style="4" hidden="1" customWidth="1"/>
    <col min="3333" max="3333" width="16.00390625" style="4" customWidth="1"/>
    <col min="3334" max="3334" width="27.00390625" style="4" customWidth="1"/>
    <col min="3335" max="3579" width="9.140625" style="4" customWidth="1"/>
    <col min="3580" max="3580" width="18.28125" style="4" customWidth="1"/>
    <col min="3581" max="3581" width="44.00390625" style="4" customWidth="1"/>
    <col min="3582" max="3582" width="37.28125" style="4" customWidth="1"/>
    <col min="3583" max="3583" width="18.28125" style="4" customWidth="1"/>
    <col min="3584" max="3584" width="11.7109375" style="4" customWidth="1"/>
    <col min="3585" max="3588" width="9.140625" style="4" hidden="1" customWidth="1"/>
    <col min="3589" max="3589" width="16.00390625" style="4" customWidth="1"/>
    <col min="3590" max="3590" width="27.00390625" style="4" customWidth="1"/>
    <col min="3591" max="3835" width="9.140625" style="4" customWidth="1"/>
    <col min="3836" max="3836" width="18.28125" style="4" customWidth="1"/>
    <col min="3837" max="3837" width="44.00390625" style="4" customWidth="1"/>
    <col min="3838" max="3838" width="37.28125" style="4" customWidth="1"/>
    <col min="3839" max="3839" width="18.28125" style="4" customWidth="1"/>
    <col min="3840" max="3840" width="11.7109375" style="4" customWidth="1"/>
    <col min="3841" max="3844" width="9.140625" style="4" hidden="1" customWidth="1"/>
    <col min="3845" max="3845" width="16.00390625" style="4" customWidth="1"/>
    <col min="3846" max="3846" width="27.00390625" style="4" customWidth="1"/>
    <col min="3847" max="4091" width="9.140625" style="4" customWidth="1"/>
    <col min="4092" max="4092" width="18.28125" style="4" customWidth="1"/>
    <col min="4093" max="4093" width="44.00390625" style="4" customWidth="1"/>
    <col min="4094" max="4094" width="37.28125" style="4" customWidth="1"/>
    <col min="4095" max="4095" width="18.28125" style="4" customWidth="1"/>
    <col min="4096" max="4096" width="11.7109375" style="4" customWidth="1"/>
    <col min="4097" max="4100" width="9.140625" style="4" hidden="1" customWidth="1"/>
    <col min="4101" max="4101" width="16.00390625" style="4" customWidth="1"/>
    <col min="4102" max="4102" width="27.00390625" style="4" customWidth="1"/>
    <col min="4103" max="4347" width="9.140625" style="4" customWidth="1"/>
    <col min="4348" max="4348" width="18.28125" style="4" customWidth="1"/>
    <col min="4349" max="4349" width="44.00390625" style="4" customWidth="1"/>
    <col min="4350" max="4350" width="37.28125" style="4" customWidth="1"/>
    <col min="4351" max="4351" width="18.28125" style="4" customWidth="1"/>
    <col min="4352" max="4352" width="11.7109375" style="4" customWidth="1"/>
    <col min="4353" max="4356" width="9.140625" style="4" hidden="1" customWidth="1"/>
    <col min="4357" max="4357" width="16.00390625" style="4" customWidth="1"/>
    <col min="4358" max="4358" width="27.00390625" style="4" customWidth="1"/>
    <col min="4359" max="4603" width="9.140625" style="4" customWidth="1"/>
    <col min="4604" max="4604" width="18.28125" style="4" customWidth="1"/>
    <col min="4605" max="4605" width="44.00390625" style="4" customWidth="1"/>
    <col min="4606" max="4606" width="37.28125" style="4" customWidth="1"/>
    <col min="4607" max="4607" width="18.28125" style="4" customWidth="1"/>
    <col min="4608" max="4608" width="11.7109375" style="4" customWidth="1"/>
    <col min="4609" max="4612" width="9.140625" style="4" hidden="1" customWidth="1"/>
    <col min="4613" max="4613" width="16.00390625" style="4" customWidth="1"/>
    <col min="4614" max="4614" width="27.00390625" style="4" customWidth="1"/>
    <col min="4615" max="4859" width="9.140625" style="4" customWidth="1"/>
    <col min="4860" max="4860" width="18.28125" style="4" customWidth="1"/>
    <col min="4861" max="4861" width="44.00390625" style="4" customWidth="1"/>
    <col min="4862" max="4862" width="37.28125" style="4" customWidth="1"/>
    <col min="4863" max="4863" width="18.28125" style="4" customWidth="1"/>
    <col min="4864" max="4864" width="11.7109375" style="4" customWidth="1"/>
    <col min="4865" max="4868" width="9.140625" style="4" hidden="1" customWidth="1"/>
    <col min="4869" max="4869" width="16.00390625" style="4" customWidth="1"/>
    <col min="4870" max="4870" width="27.00390625" style="4" customWidth="1"/>
    <col min="4871" max="5115" width="9.140625" style="4" customWidth="1"/>
    <col min="5116" max="5116" width="18.28125" style="4" customWidth="1"/>
    <col min="5117" max="5117" width="44.00390625" style="4" customWidth="1"/>
    <col min="5118" max="5118" width="37.28125" style="4" customWidth="1"/>
    <col min="5119" max="5119" width="18.28125" style="4" customWidth="1"/>
    <col min="5120" max="5120" width="11.7109375" style="4" customWidth="1"/>
    <col min="5121" max="5124" width="9.140625" style="4" hidden="1" customWidth="1"/>
    <col min="5125" max="5125" width="16.00390625" style="4" customWidth="1"/>
    <col min="5126" max="5126" width="27.00390625" style="4" customWidth="1"/>
    <col min="5127" max="5371" width="9.140625" style="4" customWidth="1"/>
    <col min="5372" max="5372" width="18.28125" style="4" customWidth="1"/>
    <col min="5373" max="5373" width="44.00390625" style="4" customWidth="1"/>
    <col min="5374" max="5374" width="37.28125" style="4" customWidth="1"/>
    <col min="5375" max="5375" width="18.28125" style="4" customWidth="1"/>
    <col min="5376" max="5376" width="11.7109375" style="4" customWidth="1"/>
    <col min="5377" max="5380" width="9.140625" style="4" hidden="1" customWidth="1"/>
    <col min="5381" max="5381" width="16.00390625" style="4" customWidth="1"/>
    <col min="5382" max="5382" width="27.00390625" style="4" customWidth="1"/>
    <col min="5383" max="5627" width="9.140625" style="4" customWidth="1"/>
    <col min="5628" max="5628" width="18.28125" style="4" customWidth="1"/>
    <col min="5629" max="5629" width="44.00390625" style="4" customWidth="1"/>
    <col min="5630" max="5630" width="37.28125" style="4" customWidth="1"/>
    <col min="5631" max="5631" width="18.28125" style="4" customWidth="1"/>
    <col min="5632" max="5632" width="11.7109375" style="4" customWidth="1"/>
    <col min="5633" max="5636" width="9.140625" style="4" hidden="1" customWidth="1"/>
    <col min="5637" max="5637" width="16.00390625" style="4" customWidth="1"/>
    <col min="5638" max="5638" width="27.00390625" style="4" customWidth="1"/>
    <col min="5639" max="5883" width="9.140625" style="4" customWidth="1"/>
    <col min="5884" max="5884" width="18.28125" style="4" customWidth="1"/>
    <col min="5885" max="5885" width="44.00390625" style="4" customWidth="1"/>
    <col min="5886" max="5886" width="37.28125" style="4" customWidth="1"/>
    <col min="5887" max="5887" width="18.28125" style="4" customWidth="1"/>
    <col min="5888" max="5888" width="11.7109375" style="4" customWidth="1"/>
    <col min="5889" max="5892" width="9.140625" style="4" hidden="1" customWidth="1"/>
    <col min="5893" max="5893" width="16.00390625" style="4" customWidth="1"/>
    <col min="5894" max="5894" width="27.00390625" style="4" customWidth="1"/>
    <col min="5895" max="6139" width="9.140625" style="4" customWidth="1"/>
    <col min="6140" max="6140" width="18.28125" style="4" customWidth="1"/>
    <col min="6141" max="6141" width="44.00390625" style="4" customWidth="1"/>
    <col min="6142" max="6142" width="37.28125" style="4" customWidth="1"/>
    <col min="6143" max="6143" width="18.28125" style="4" customWidth="1"/>
    <col min="6144" max="6144" width="11.7109375" style="4" customWidth="1"/>
    <col min="6145" max="6148" width="9.140625" style="4" hidden="1" customWidth="1"/>
    <col min="6149" max="6149" width="16.00390625" style="4" customWidth="1"/>
    <col min="6150" max="6150" width="27.00390625" style="4" customWidth="1"/>
    <col min="6151" max="6395" width="9.140625" style="4" customWidth="1"/>
    <col min="6396" max="6396" width="18.28125" style="4" customWidth="1"/>
    <col min="6397" max="6397" width="44.00390625" style="4" customWidth="1"/>
    <col min="6398" max="6398" width="37.28125" style="4" customWidth="1"/>
    <col min="6399" max="6399" width="18.28125" style="4" customWidth="1"/>
    <col min="6400" max="6400" width="11.7109375" style="4" customWidth="1"/>
    <col min="6401" max="6404" width="9.140625" style="4" hidden="1" customWidth="1"/>
    <col min="6405" max="6405" width="16.00390625" style="4" customWidth="1"/>
    <col min="6406" max="6406" width="27.00390625" style="4" customWidth="1"/>
    <col min="6407" max="6651" width="9.140625" style="4" customWidth="1"/>
    <col min="6652" max="6652" width="18.28125" style="4" customWidth="1"/>
    <col min="6653" max="6653" width="44.00390625" style="4" customWidth="1"/>
    <col min="6654" max="6654" width="37.28125" style="4" customWidth="1"/>
    <col min="6655" max="6655" width="18.28125" style="4" customWidth="1"/>
    <col min="6656" max="6656" width="11.7109375" style="4" customWidth="1"/>
    <col min="6657" max="6660" width="9.140625" style="4" hidden="1" customWidth="1"/>
    <col min="6661" max="6661" width="16.00390625" style="4" customWidth="1"/>
    <col min="6662" max="6662" width="27.00390625" style="4" customWidth="1"/>
    <col min="6663" max="6907" width="9.140625" style="4" customWidth="1"/>
    <col min="6908" max="6908" width="18.28125" style="4" customWidth="1"/>
    <col min="6909" max="6909" width="44.00390625" style="4" customWidth="1"/>
    <col min="6910" max="6910" width="37.28125" style="4" customWidth="1"/>
    <col min="6911" max="6911" width="18.28125" style="4" customWidth="1"/>
    <col min="6912" max="6912" width="11.7109375" style="4" customWidth="1"/>
    <col min="6913" max="6916" width="9.140625" style="4" hidden="1" customWidth="1"/>
    <col min="6917" max="6917" width="16.00390625" style="4" customWidth="1"/>
    <col min="6918" max="6918" width="27.00390625" style="4" customWidth="1"/>
    <col min="6919" max="7163" width="9.140625" style="4" customWidth="1"/>
    <col min="7164" max="7164" width="18.28125" style="4" customWidth="1"/>
    <col min="7165" max="7165" width="44.00390625" style="4" customWidth="1"/>
    <col min="7166" max="7166" width="37.28125" style="4" customWidth="1"/>
    <col min="7167" max="7167" width="18.28125" style="4" customWidth="1"/>
    <col min="7168" max="7168" width="11.7109375" style="4" customWidth="1"/>
    <col min="7169" max="7172" width="9.140625" style="4" hidden="1" customWidth="1"/>
    <col min="7173" max="7173" width="16.00390625" style="4" customWidth="1"/>
    <col min="7174" max="7174" width="27.00390625" style="4" customWidth="1"/>
    <col min="7175" max="7419" width="9.140625" style="4" customWidth="1"/>
    <col min="7420" max="7420" width="18.28125" style="4" customWidth="1"/>
    <col min="7421" max="7421" width="44.00390625" style="4" customWidth="1"/>
    <col min="7422" max="7422" width="37.28125" style="4" customWidth="1"/>
    <col min="7423" max="7423" width="18.28125" style="4" customWidth="1"/>
    <col min="7424" max="7424" width="11.7109375" style="4" customWidth="1"/>
    <col min="7425" max="7428" width="9.140625" style="4" hidden="1" customWidth="1"/>
    <col min="7429" max="7429" width="16.00390625" style="4" customWidth="1"/>
    <col min="7430" max="7430" width="27.00390625" style="4" customWidth="1"/>
    <col min="7431" max="7675" width="9.140625" style="4" customWidth="1"/>
    <col min="7676" max="7676" width="18.28125" style="4" customWidth="1"/>
    <col min="7677" max="7677" width="44.00390625" style="4" customWidth="1"/>
    <col min="7678" max="7678" width="37.28125" style="4" customWidth="1"/>
    <col min="7679" max="7679" width="18.28125" style="4" customWidth="1"/>
    <col min="7680" max="7680" width="11.7109375" style="4" customWidth="1"/>
    <col min="7681" max="7684" width="9.140625" style="4" hidden="1" customWidth="1"/>
    <col min="7685" max="7685" width="16.00390625" style="4" customWidth="1"/>
    <col min="7686" max="7686" width="27.00390625" style="4" customWidth="1"/>
    <col min="7687" max="7931" width="9.140625" style="4" customWidth="1"/>
    <col min="7932" max="7932" width="18.28125" style="4" customWidth="1"/>
    <col min="7933" max="7933" width="44.00390625" style="4" customWidth="1"/>
    <col min="7934" max="7934" width="37.28125" style="4" customWidth="1"/>
    <col min="7935" max="7935" width="18.28125" style="4" customWidth="1"/>
    <col min="7936" max="7936" width="11.7109375" style="4" customWidth="1"/>
    <col min="7937" max="7940" width="9.140625" style="4" hidden="1" customWidth="1"/>
    <col min="7941" max="7941" width="16.00390625" style="4" customWidth="1"/>
    <col min="7942" max="7942" width="27.00390625" style="4" customWidth="1"/>
    <col min="7943" max="8187" width="9.140625" style="4" customWidth="1"/>
    <col min="8188" max="8188" width="18.28125" style="4" customWidth="1"/>
    <col min="8189" max="8189" width="44.00390625" style="4" customWidth="1"/>
    <col min="8190" max="8190" width="37.28125" style="4" customWidth="1"/>
    <col min="8191" max="8191" width="18.28125" style="4" customWidth="1"/>
    <col min="8192" max="8192" width="11.7109375" style="4" customWidth="1"/>
    <col min="8193" max="8196" width="9.140625" style="4" hidden="1" customWidth="1"/>
    <col min="8197" max="8197" width="16.00390625" style="4" customWidth="1"/>
    <col min="8198" max="8198" width="27.00390625" style="4" customWidth="1"/>
    <col min="8199" max="8443" width="9.140625" style="4" customWidth="1"/>
    <col min="8444" max="8444" width="18.28125" style="4" customWidth="1"/>
    <col min="8445" max="8445" width="44.00390625" style="4" customWidth="1"/>
    <col min="8446" max="8446" width="37.28125" style="4" customWidth="1"/>
    <col min="8447" max="8447" width="18.28125" style="4" customWidth="1"/>
    <col min="8448" max="8448" width="11.7109375" style="4" customWidth="1"/>
    <col min="8449" max="8452" width="9.140625" style="4" hidden="1" customWidth="1"/>
    <col min="8453" max="8453" width="16.00390625" style="4" customWidth="1"/>
    <col min="8454" max="8454" width="27.00390625" style="4" customWidth="1"/>
    <col min="8455" max="8699" width="9.140625" style="4" customWidth="1"/>
    <col min="8700" max="8700" width="18.28125" style="4" customWidth="1"/>
    <col min="8701" max="8701" width="44.00390625" style="4" customWidth="1"/>
    <col min="8702" max="8702" width="37.28125" style="4" customWidth="1"/>
    <col min="8703" max="8703" width="18.28125" style="4" customWidth="1"/>
    <col min="8704" max="8704" width="11.7109375" style="4" customWidth="1"/>
    <col min="8705" max="8708" width="9.140625" style="4" hidden="1" customWidth="1"/>
    <col min="8709" max="8709" width="16.00390625" style="4" customWidth="1"/>
    <col min="8710" max="8710" width="27.00390625" style="4" customWidth="1"/>
    <col min="8711" max="8955" width="9.140625" style="4" customWidth="1"/>
    <col min="8956" max="8956" width="18.28125" style="4" customWidth="1"/>
    <col min="8957" max="8957" width="44.00390625" style="4" customWidth="1"/>
    <col min="8958" max="8958" width="37.28125" style="4" customWidth="1"/>
    <col min="8959" max="8959" width="18.28125" style="4" customWidth="1"/>
    <col min="8960" max="8960" width="11.7109375" style="4" customWidth="1"/>
    <col min="8961" max="8964" width="9.140625" style="4" hidden="1" customWidth="1"/>
    <col min="8965" max="8965" width="16.00390625" style="4" customWidth="1"/>
    <col min="8966" max="8966" width="27.00390625" style="4" customWidth="1"/>
    <col min="8967" max="9211" width="9.140625" style="4" customWidth="1"/>
    <col min="9212" max="9212" width="18.28125" style="4" customWidth="1"/>
    <col min="9213" max="9213" width="44.00390625" style="4" customWidth="1"/>
    <col min="9214" max="9214" width="37.28125" style="4" customWidth="1"/>
    <col min="9215" max="9215" width="18.28125" style="4" customWidth="1"/>
    <col min="9216" max="9216" width="11.7109375" style="4" customWidth="1"/>
    <col min="9217" max="9220" width="9.140625" style="4" hidden="1" customWidth="1"/>
    <col min="9221" max="9221" width="16.00390625" style="4" customWidth="1"/>
    <col min="9222" max="9222" width="27.00390625" style="4" customWidth="1"/>
    <col min="9223" max="9467" width="9.140625" style="4" customWidth="1"/>
    <col min="9468" max="9468" width="18.28125" style="4" customWidth="1"/>
    <col min="9469" max="9469" width="44.00390625" style="4" customWidth="1"/>
    <col min="9470" max="9470" width="37.28125" style="4" customWidth="1"/>
    <col min="9471" max="9471" width="18.28125" style="4" customWidth="1"/>
    <col min="9472" max="9472" width="11.7109375" style="4" customWidth="1"/>
    <col min="9473" max="9476" width="9.140625" style="4" hidden="1" customWidth="1"/>
    <col min="9477" max="9477" width="16.00390625" style="4" customWidth="1"/>
    <col min="9478" max="9478" width="27.00390625" style="4" customWidth="1"/>
    <col min="9479" max="9723" width="9.140625" style="4" customWidth="1"/>
    <col min="9724" max="9724" width="18.28125" style="4" customWidth="1"/>
    <col min="9725" max="9725" width="44.00390625" style="4" customWidth="1"/>
    <col min="9726" max="9726" width="37.28125" style="4" customWidth="1"/>
    <col min="9727" max="9727" width="18.28125" style="4" customWidth="1"/>
    <col min="9728" max="9728" width="11.7109375" style="4" customWidth="1"/>
    <col min="9729" max="9732" width="9.140625" style="4" hidden="1" customWidth="1"/>
    <col min="9733" max="9733" width="16.00390625" style="4" customWidth="1"/>
    <col min="9734" max="9734" width="27.00390625" style="4" customWidth="1"/>
    <col min="9735" max="9979" width="9.140625" style="4" customWidth="1"/>
    <col min="9980" max="9980" width="18.28125" style="4" customWidth="1"/>
    <col min="9981" max="9981" width="44.00390625" style="4" customWidth="1"/>
    <col min="9982" max="9982" width="37.28125" style="4" customWidth="1"/>
    <col min="9983" max="9983" width="18.28125" style="4" customWidth="1"/>
    <col min="9984" max="9984" width="11.7109375" style="4" customWidth="1"/>
    <col min="9985" max="9988" width="9.140625" style="4" hidden="1" customWidth="1"/>
    <col min="9989" max="9989" width="16.00390625" style="4" customWidth="1"/>
    <col min="9990" max="9990" width="27.00390625" style="4" customWidth="1"/>
    <col min="9991" max="10235" width="9.140625" style="4" customWidth="1"/>
    <col min="10236" max="10236" width="18.28125" style="4" customWidth="1"/>
    <col min="10237" max="10237" width="44.00390625" style="4" customWidth="1"/>
    <col min="10238" max="10238" width="37.28125" style="4" customWidth="1"/>
    <col min="10239" max="10239" width="18.28125" style="4" customWidth="1"/>
    <col min="10240" max="10240" width="11.7109375" style="4" customWidth="1"/>
    <col min="10241" max="10244" width="9.140625" style="4" hidden="1" customWidth="1"/>
    <col min="10245" max="10245" width="16.00390625" style="4" customWidth="1"/>
    <col min="10246" max="10246" width="27.00390625" style="4" customWidth="1"/>
    <col min="10247" max="10491" width="9.140625" style="4" customWidth="1"/>
    <col min="10492" max="10492" width="18.28125" style="4" customWidth="1"/>
    <col min="10493" max="10493" width="44.00390625" style="4" customWidth="1"/>
    <col min="10494" max="10494" width="37.28125" style="4" customWidth="1"/>
    <col min="10495" max="10495" width="18.28125" style="4" customWidth="1"/>
    <col min="10496" max="10496" width="11.7109375" style="4" customWidth="1"/>
    <col min="10497" max="10500" width="9.140625" style="4" hidden="1" customWidth="1"/>
    <col min="10501" max="10501" width="16.00390625" style="4" customWidth="1"/>
    <col min="10502" max="10502" width="27.00390625" style="4" customWidth="1"/>
    <col min="10503" max="10747" width="9.140625" style="4" customWidth="1"/>
    <col min="10748" max="10748" width="18.28125" style="4" customWidth="1"/>
    <col min="10749" max="10749" width="44.00390625" style="4" customWidth="1"/>
    <col min="10750" max="10750" width="37.28125" style="4" customWidth="1"/>
    <col min="10751" max="10751" width="18.28125" style="4" customWidth="1"/>
    <col min="10752" max="10752" width="11.7109375" style="4" customWidth="1"/>
    <col min="10753" max="10756" width="9.140625" style="4" hidden="1" customWidth="1"/>
    <col min="10757" max="10757" width="16.00390625" style="4" customWidth="1"/>
    <col min="10758" max="10758" width="27.00390625" style="4" customWidth="1"/>
    <col min="10759" max="11003" width="9.140625" style="4" customWidth="1"/>
    <col min="11004" max="11004" width="18.28125" style="4" customWidth="1"/>
    <col min="11005" max="11005" width="44.00390625" style="4" customWidth="1"/>
    <col min="11006" max="11006" width="37.28125" style="4" customWidth="1"/>
    <col min="11007" max="11007" width="18.28125" style="4" customWidth="1"/>
    <col min="11008" max="11008" width="11.7109375" style="4" customWidth="1"/>
    <col min="11009" max="11012" width="9.140625" style="4" hidden="1" customWidth="1"/>
    <col min="11013" max="11013" width="16.00390625" style="4" customWidth="1"/>
    <col min="11014" max="11014" width="27.00390625" style="4" customWidth="1"/>
    <col min="11015" max="11259" width="9.140625" style="4" customWidth="1"/>
    <col min="11260" max="11260" width="18.28125" style="4" customWidth="1"/>
    <col min="11261" max="11261" width="44.00390625" style="4" customWidth="1"/>
    <col min="11262" max="11262" width="37.28125" style="4" customWidth="1"/>
    <col min="11263" max="11263" width="18.28125" style="4" customWidth="1"/>
    <col min="11264" max="11264" width="11.7109375" style="4" customWidth="1"/>
    <col min="11265" max="11268" width="9.140625" style="4" hidden="1" customWidth="1"/>
    <col min="11269" max="11269" width="16.00390625" style="4" customWidth="1"/>
    <col min="11270" max="11270" width="27.00390625" style="4" customWidth="1"/>
    <col min="11271" max="11515" width="9.140625" style="4" customWidth="1"/>
    <col min="11516" max="11516" width="18.28125" style="4" customWidth="1"/>
    <col min="11517" max="11517" width="44.00390625" style="4" customWidth="1"/>
    <col min="11518" max="11518" width="37.28125" style="4" customWidth="1"/>
    <col min="11519" max="11519" width="18.28125" style="4" customWidth="1"/>
    <col min="11520" max="11520" width="11.7109375" style="4" customWidth="1"/>
    <col min="11521" max="11524" width="9.140625" style="4" hidden="1" customWidth="1"/>
    <col min="11525" max="11525" width="16.00390625" style="4" customWidth="1"/>
    <col min="11526" max="11526" width="27.00390625" style="4" customWidth="1"/>
    <col min="11527" max="11771" width="9.140625" style="4" customWidth="1"/>
    <col min="11772" max="11772" width="18.28125" style="4" customWidth="1"/>
    <col min="11773" max="11773" width="44.00390625" style="4" customWidth="1"/>
    <col min="11774" max="11774" width="37.28125" style="4" customWidth="1"/>
    <col min="11775" max="11775" width="18.28125" style="4" customWidth="1"/>
    <col min="11776" max="11776" width="11.7109375" style="4" customWidth="1"/>
    <col min="11777" max="11780" width="9.140625" style="4" hidden="1" customWidth="1"/>
    <col min="11781" max="11781" width="16.00390625" style="4" customWidth="1"/>
    <col min="11782" max="11782" width="27.00390625" style="4" customWidth="1"/>
    <col min="11783" max="12027" width="9.140625" style="4" customWidth="1"/>
    <col min="12028" max="12028" width="18.28125" style="4" customWidth="1"/>
    <col min="12029" max="12029" width="44.00390625" style="4" customWidth="1"/>
    <col min="12030" max="12030" width="37.28125" style="4" customWidth="1"/>
    <col min="12031" max="12031" width="18.28125" style="4" customWidth="1"/>
    <col min="12032" max="12032" width="11.7109375" style="4" customWidth="1"/>
    <col min="12033" max="12036" width="9.140625" style="4" hidden="1" customWidth="1"/>
    <col min="12037" max="12037" width="16.00390625" style="4" customWidth="1"/>
    <col min="12038" max="12038" width="27.00390625" style="4" customWidth="1"/>
    <col min="12039" max="12283" width="9.140625" style="4" customWidth="1"/>
    <col min="12284" max="12284" width="18.28125" style="4" customWidth="1"/>
    <col min="12285" max="12285" width="44.00390625" style="4" customWidth="1"/>
    <col min="12286" max="12286" width="37.28125" style="4" customWidth="1"/>
    <col min="12287" max="12287" width="18.28125" style="4" customWidth="1"/>
    <col min="12288" max="12288" width="11.7109375" style="4" customWidth="1"/>
    <col min="12289" max="12292" width="9.140625" style="4" hidden="1" customWidth="1"/>
    <col min="12293" max="12293" width="16.00390625" style="4" customWidth="1"/>
    <col min="12294" max="12294" width="27.00390625" style="4" customWidth="1"/>
    <col min="12295" max="12539" width="9.140625" style="4" customWidth="1"/>
    <col min="12540" max="12540" width="18.28125" style="4" customWidth="1"/>
    <col min="12541" max="12541" width="44.00390625" style="4" customWidth="1"/>
    <col min="12542" max="12542" width="37.28125" style="4" customWidth="1"/>
    <col min="12543" max="12543" width="18.28125" style="4" customWidth="1"/>
    <col min="12544" max="12544" width="11.7109375" style="4" customWidth="1"/>
    <col min="12545" max="12548" width="9.140625" style="4" hidden="1" customWidth="1"/>
    <col min="12549" max="12549" width="16.00390625" style="4" customWidth="1"/>
    <col min="12550" max="12550" width="27.00390625" style="4" customWidth="1"/>
    <col min="12551" max="12795" width="9.140625" style="4" customWidth="1"/>
    <col min="12796" max="12796" width="18.28125" style="4" customWidth="1"/>
    <col min="12797" max="12797" width="44.00390625" style="4" customWidth="1"/>
    <col min="12798" max="12798" width="37.28125" style="4" customWidth="1"/>
    <col min="12799" max="12799" width="18.28125" style="4" customWidth="1"/>
    <col min="12800" max="12800" width="11.7109375" style="4" customWidth="1"/>
    <col min="12801" max="12804" width="9.140625" style="4" hidden="1" customWidth="1"/>
    <col min="12805" max="12805" width="16.00390625" style="4" customWidth="1"/>
    <col min="12806" max="12806" width="27.00390625" style="4" customWidth="1"/>
    <col min="12807" max="13051" width="9.140625" style="4" customWidth="1"/>
    <col min="13052" max="13052" width="18.28125" style="4" customWidth="1"/>
    <col min="13053" max="13053" width="44.00390625" style="4" customWidth="1"/>
    <col min="13054" max="13054" width="37.28125" style="4" customWidth="1"/>
    <col min="13055" max="13055" width="18.28125" style="4" customWidth="1"/>
    <col min="13056" max="13056" width="11.7109375" style="4" customWidth="1"/>
    <col min="13057" max="13060" width="9.140625" style="4" hidden="1" customWidth="1"/>
    <col min="13061" max="13061" width="16.00390625" style="4" customWidth="1"/>
    <col min="13062" max="13062" width="27.00390625" style="4" customWidth="1"/>
    <col min="13063" max="13307" width="9.140625" style="4" customWidth="1"/>
    <col min="13308" max="13308" width="18.28125" style="4" customWidth="1"/>
    <col min="13309" max="13309" width="44.00390625" style="4" customWidth="1"/>
    <col min="13310" max="13310" width="37.28125" style="4" customWidth="1"/>
    <col min="13311" max="13311" width="18.28125" style="4" customWidth="1"/>
    <col min="13312" max="13312" width="11.7109375" style="4" customWidth="1"/>
    <col min="13313" max="13316" width="9.140625" style="4" hidden="1" customWidth="1"/>
    <col min="13317" max="13317" width="16.00390625" style="4" customWidth="1"/>
    <col min="13318" max="13318" width="27.00390625" style="4" customWidth="1"/>
    <col min="13319" max="13563" width="9.140625" style="4" customWidth="1"/>
    <col min="13564" max="13564" width="18.28125" style="4" customWidth="1"/>
    <col min="13565" max="13565" width="44.00390625" style="4" customWidth="1"/>
    <col min="13566" max="13566" width="37.28125" style="4" customWidth="1"/>
    <col min="13567" max="13567" width="18.28125" style="4" customWidth="1"/>
    <col min="13568" max="13568" width="11.7109375" style="4" customWidth="1"/>
    <col min="13569" max="13572" width="9.140625" style="4" hidden="1" customWidth="1"/>
    <col min="13573" max="13573" width="16.00390625" style="4" customWidth="1"/>
    <col min="13574" max="13574" width="27.00390625" style="4" customWidth="1"/>
    <col min="13575" max="13819" width="9.140625" style="4" customWidth="1"/>
    <col min="13820" max="13820" width="18.28125" style="4" customWidth="1"/>
    <col min="13821" max="13821" width="44.00390625" style="4" customWidth="1"/>
    <col min="13822" max="13822" width="37.28125" style="4" customWidth="1"/>
    <col min="13823" max="13823" width="18.28125" style="4" customWidth="1"/>
    <col min="13824" max="13824" width="11.7109375" style="4" customWidth="1"/>
    <col min="13825" max="13828" width="9.140625" style="4" hidden="1" customWidth="1"/>
    <col min="13829" max="13829" width="16.00390625" style="4" customWidth="1"/>
    <col min="13830" max="13830" width="27.00390625" style="4" customWidth="1"/>
    <col min="13831" max="14075" width="9.140625" style="4" customWidth="1"/>
    <col min="14076" max="14076" width="18.28125" style="4" customWidth="1"/>
    <col min="14077" max="14077" width="44.00390625" style="4" customWidth="1"/>
    <col min="14078" max="14078" width="37.28125" style="4" customWidth="1"/>
    <col min="14079" max="14079" width="18.28125" style="4" customWidth="1"/>
    <col min="14080" max="14080" width="11.7109375" style="4" customWidth="1"/>
    <col min="14081" max="14084" width="9.140625" style="4" hidden="1" customWidth="1"/>
    <col min="14085" max="14085" width="16.00390625" style="4" customWidth="1"/>
    <col min="14086" max="14086" width="27.00390625" style="4" customWidth="1"/>
    <col min="14087" max="14331" width="9.140625" style="4" customWidth="1"/>
    <col min="14332" max="14332" width="18.28125" style="4" customWidth="1"/>
    <col min="14333" max="14333" width="44.00390625" style="4" customWidth="1"/>
    <col min="14334" max="14334" width="37.28125" style="4" customWidth="1"/>
    <col min="14335" max="14335" width="18.28125" style="4" customWidth="1"/>
    <col min="14336" max="14336" width="11.7109375" style="4" customWidth="1"/>
    <col min="14337" max="14340" width="9.140625" style="4" hidden="1" customWidth="1"/>
    <col min="14341" max="14341" width="16.00390625" style="4" customWidth="1"/>
    <col min="14342" max="14342" width="27.00390625" style="4" customWidth="1"/>
    <col min="14343" max="14587" width="9.140625" style="4" customWidth="1"/>
    <col min="14588" max="14588" width="18.28125" style="4" customWidth="1"/>
    <col min="14589" max="14589" width="44.00390625" style="4" customWidth="1"/>
    <col min="14590" max="14590" width="37.28125" style="4" customWidth="1"/>
    <col min="14591" max="14591" width="18.28125" style="4" customWidth="1"/>
    <col min="14592" max="14592" width="11.7109375" style="4" customWidth="1"/>
    <col min="14593" max="14596" width="9.140625" style="4" hidden="1" customWidth="1"/>
    <col min="14597" max="14597" width="16.00390625" style="4" customWidth="1"/>
    <col min="14598" max="14598" width="27.00390625" style="4" customWidth="1"/>
    <col min="14599" max="14843" width="9.140625" style="4" customWidth="1"/>
    <col min="14844" max="14844" width="18.28125" style="4" customWidth="1"/>
    <col min="14845" max="14845" width="44.00390625" style="4" customWidth="1"/>
    <col min="14846" max="14846" width="37.28125" style="4" customWidth="1"/>
    <col min="14847" max="14847" width="18.28125" style="4" customWidth="1"/>
    <col min="14848" max="14848" width="11.7109375" style="4" customWidth="1"/>
    <col min="14849" max="14852" width="9.140625" style="4" hidden="1" customWidth="1"/>
    <col min="14853" max="14853" width="16.00390625" style="4" customWidth="1"/>
    <col min="14854" max="14854" width="27.00390625" style="4" customWidth="1"/>
    <col min="14855" max="15099" width="9.140625" style="4" customWidth="1"/>
    <col min="15100" max="15100" width="18.28125" style="4" customWidth="1"/>
    <col min="15101" max="15101" width="44.00390625" style="4" customWidth="1"/>
    <col min="15102" max="15102" width="37.28125" style="4" customWidth="1"/>
    <col min="15103" max="15103" width="18.28125" style="4" customWidth="1"/>
    <col min="15104" max="15104" width="11.7109375" style="4" customWidth="1"/>
    <col min="15105" max="15108" width="9.140625" style="4" hidden="1" customWidth="1"/>
    <col min="15109" max="15109" width="16.00390625" style="4" customWidth="1"/>
    <col min="15110" max="15110" width="27.00390625" style="4" customWidth="1"/>
    <col min="15111" max="15355" width="9.140625" style="4" customWidth="1"/>
    <col min="15356" max="15356" width="18.28125" style="4" customWidth="1"/>
    <col min="15357" max="15357" width="44.00390625" style="4" customWidth="1"/>
    <col min="15358" max="15358" width="37.28125" style="4" customWidth="1"/>
    <col min="15359" max="15359" width="18.28125" style="4" customWidth="1"/>
    <col min="15360" max="15360" width="11.7109375" style="4" customWidth="1"/>
    <col min="15361" max="15364" width="9.140625" style="4" hidden="1" customWidth="1"/>
    <col min="15365" max="15365" width="16.00390625" style="4" customWidth="1"/>
    <col min="15366" max="15366" width="27.00390625" style="4" customWidth="1"/>
    <col min="15367" max="15611" width="9.140625" style="4" customWidth="1"/>
    <col min="15612" max="15612" width="18.28125" style="4" customWidth="1"/>
    <col min="15613" max="15613" width="44.00390625" style="4" customWidth="1"/>
    <col min="15614" max="15614" width="37.28125" style="4" customWidth="1"/>
    <col min="15615" max="15615" width="18.28125" style="4" customWidth="1"/>
    <col min="15616" max="15616" width="11.7109375" style="4" customWidth="1"/>
    <col min="15617" max="15620" width="9.140625" style="4" hidden="1" customWidth="1"/>
    <col min="15621" max="15621" width="16.00390625" style="4" customWidth="1"/>
    <col min="15622" max="15622" width="27.00390625" style="4" customWidth="1"/>
    <col min="15623" max="15867" width="9.140625" style="4" customWidth="1"/>
    <col min="15868" max="15868" width="18.28125" style="4" customWidth="1"/>
    <col min="15869" max="15869" width="44.00390625" style="4" customWidth="1"/>
    <col min="15870" max="15870" width="37.28125" style="4" customWidth="1"/>
    <col min="15871" max="15871" width="18.28125" style="4" customWidth="1"/>
    <col min="15872" max="15872" width="11.7109375" style="4" customWidth="1"/>
    <col min="15873" max="15876" width="9.140625" style="4" hidden="1" customWidth="1"/>
    <col min="15877" max="15877" width="16.00390625" style="4" customWidth="1"/>
    <col min="15878" max="15878" width="27.00390625" style="4" customWidth="1"/>
    <col min="15879" max="16123" width="9.140625" style="4" customWidth="1"/>
    <col min="16124" max="16124" width="18.28125" style="4" customWidth="1"/>
    <col min="16125" max="16125" width="44.00390625" style="4" customWidth="1"/>
    <col min="16126" max="16126" width="37.28125" style="4" customWidth="1"/>
    <col min="16127" max="16127" width="18.28125" style="4" customWidth="1"/>
    <col min="16128" max="16128" width="11.7109375" style="4" customWidth="1"/>
    <col min="16129" max="16132" width="9.140625" style="4" hidden="1" customWidth="1"/>
    <col min="16133" max="16133" width="16.00390625" style="4" customWidth="1"/>
    <col min="16134" max="16134" width="27.00390625" style="4" customWidth="1"/>
    <col min="16135" max="16384" width="9.140625" style="4" customWidth="1"/>
  </cols>
  <sheetData>
    <row r="1" ht="15"/>
    <row r="2" spans="1:3" ht="15.75">
      <c r="A2" s="1" t="s">
        <v>0</v>
      </c>
      <c r="B2" s="2"/>
      <c r="C2" s="3"/>
    </row>
    <row r="3" spans="1:3" ht="15.75">
      <c r="A3" s="1" t="s">
        <v>259</v>
      </c>
      <c r="B3" s="2"/>
      <c r="C3" s="2"/>
    </row>
    <row r="4" spans="1:3" ht="16.5" thickBot="1">
      <c r="A4" s="5" t="s">
        <v>1</v>
      </c>
      <c r="B4" s="6"/>
      <c r="C4" s="6"/>
    </row>
    <row r="5" spans="1:7" ht="39" thickBot="1">
      <c r="A5" s="58" t="s">
        <v>2</v>
      </c>
      <c r="B5" s="59" t="s">
        <v>3</v>
      </c>
      <c r="C5" s="60" t="s">
        <v>4</v>
      </c>
      <c r="D5" s="60" t="s">
        <v>5</v>
      </c>
      <c r="E5" s="60" t="s">
        <v>6</v>
      </c>
      <c r="F5" s="60" t="s">
        <v>106</v>
      </c>
      <c r="G5" s="55" t="s">
        <v>107</v>
      </c>
    </row>
    <row r="6" spans="1:7" ht="30">
      <c r="A6" s="52" t="s">
        <v>165</v>
      </c>
      <c r="B6" s="53" t="s">
        <v>64</v>
      </c>
      <c r="C6" s="54" t="s">
        <v>261</v>
      </c>
      <c r="D6" s="47" t="s">
        <v>108</v>
      </c>
      <c r="E6" s="48">
        <v>40</v>
      </c>
      <c r="F6" s="76"/>
      <c r="G6" s="56">
        <f>E6*F6</f>
        <v>0</v>
      </c>
    </row>
    <row r="7" spans="1:7" ht="15">
      <c r="A7" s="34">
        <v>735000007800</v>
      </c>
      <c r="B7" s="14" t="s">
        <v>265</v>
      </c>
      <c r="C7" s="32" t="s">
        <v>266</v>
      </c>
      <c r="D7" s="25" t="s">
        <v>108</v>
      </c>
      <c r="E7" s="9">
        <v>40</v>
      </c>
      <c r="F7" s="77"/>
      <c r="G7" s="56">
        <f aca="true" t="shared" si="0" ref="G7:G70">E7*F7</f>
        <v>0</v>
      </c>
    </row>
    <row r="8" spans="1:7" s="7" customFormat="1" ht="15">
      <c r="A8" s="34" t="s">
        <v>170</v>
      </c>
      <c r="B8" s="35" t="s">
        <v>171</v>
      </c>
      <c r="C8" s="32" t="s">
        <v>358</v>
      </c>
      <c r="D8" s="25" t="s">
        <v>108</v>
      </c>
      <c r="E8" s="9">
        <v>40</v>
      </c>
      <c r="F8" s="77"/>
      <c r="G8" s="56">
        <f t="shared" si="0"/>
        <v>0</v>
      </c>
    </row>
    <row r="9" spans="1:7" ht="15">
      <c r="A9" s="34" t="s">
        <v>172</v>
      </c>
      <c r="B9" s="35" t="s">
        <v>171</v>
      </c>
      <c r="C9" s="36" t="s">
        <v>66</v>
      </c>
      <c r="D9" s="25" t="s">
        <v>109</v>
      </c>
      <c r="E9" s="9">
        <v>50</v>
      </c>
      <c r="F9" s="77"/>
      <c r="G9" s="56">
        <f t="shared" si="0"/>
        <v>0</v>
      </c>
    </row>
    <row r="10" spans="1:7" ht="25.5">
      <c r="A10" s="34" t="s">
        <v>251</v>
      </c>
      <c r="B10" s="35" t="s">
        <v>33</v>
      </c>
      <c r="C10" s="36" t="s">
        <v>61</v>
      </c>
      <c r="D10" s="25" t="s">
        <v>108</v>
      </c>
      <c r="E10" s="9">
        <v>75</v>
      </c>
      <c r="F10" s="77"/>
      <c r="G10" s="56">
        <f t="shared" si="0"/>
        <v>0</v>
      </c>
    </row>
    <row r="11" spans="1:7" ht="45">
      <c r="A11" s="11">
        <v>29130632500001</v>
      </c>
      <c r="B11" s="10" t="s">
        <v>297</v>
      </c>
      <c r="C11" s="42" t="s">
        <v>330</v>
      </c>
      <c r="D11" s="43" t="s">
        <v>108</v>
      </c>
      <c r="E11" s="44">
        <v>30</v>
      </c>
      <c r="F11" s="78"/>
      <c r="G11" s="56">
        <f t="shared" si="0"/>
        <v>0</v>
      </c>
    </row>
    <row r="12" spans="1:7" ht="30">
      <c r="A12" s="11">
        <v>29130632600001</v>
      </c>
      <c r="B12" s="10" t="s">
        <v>297</v>
      </c>
      <c r="C12" s="10" t="s">
        <v>331</v>
      </c>
      <c r="D12" s="43" t="s">
        <v>108</v>
      </c>
      <c r="E12" s="44">
        <v>10</v>
      </c>
      <c r="F12" s="78"/>
      <c r="G12" s="56">
        <f t="shared" si="0"/>
        <v>0</v>
      </c>
    </row>
    <row r="13" spans="1:7" ht="25.5">
      <c r="A13" s="29" t="s">
        <v>223</v>
      </c>
      <c r="B13" s="30" t="s">
        <v>34</v>
      </c>
      <c r="C13" s="33" t="s">
        <v>35</v>
      </c>
      <c r="D13" s="25" t="s">
        <v>108</v>
      </c>
      <c r="E13" s="9">
        <v>15</v>
      </c>
      <c r="F13" s="77"/>
      <c r="G13" s="56">
        <f t="shared" si="0"/>
        <v>0</v>
      </c>
    </row>
    <row r="14" spans="1:7" ht="38.25">
      <c r="A14" s="34" t="s">
        <v>225</v>
      </c>
      <c r="B14" s="35" t="s">
        <v>37</v>
      </c>
      <c r="C14" s="32" t="s">
        <v>346</v>
      </c>
      <c r="D14" s="25" t="s">
        <v>108</v>
      </c>
      <c r="E14" s="9">
        <v>15</v>
      </c>
      <c r="F14" s="77"/>
      <c r="G14" s="56">
        <f t="shared" si="0"/>
        <v>0</v>
      </c>
    </row>
    <row r="15" spans="1:7" ht="15">
      <c r="A15" s="29" t="s">
        <v>249</v>
      </c>
      <c r="B15" s="30" t="s">
        <v>250</v>
      </c>
      <c r="C15" s="39" t="s">
        <v>359</v>
      </c>
      <c r="D15" s="25" t="s">
        <v>108</v>
      </c>
      <c r="E15" s="9">
        <v>5</v>
      </c>
      <c r="F15" s="77"/>
      <c r="G15" s="56">
        <f t="shared" si="0"/>
        <v>0</v>
      </c>
    </row>
    <row r="16" spans="1:7" ht="60">
      <c r="A16" s="34">
        <v>29120040500001</v>
      </c>
      <c r="B16" s="35" t="s">
        <v>67</v>
      </c>
      <c r="C16" s="37" t="s">
        <v>325</v>
      </c>
      <c r="D16" s="25" t="s">
        <v>108</v>
      </c>
      <c r="E16" s="9">
        <v>22</v>
      </c>
      <c r="F16" s="77"/>
      <c r="G16" s="56">
        <f t="shared" si="0"/>
        <v>0</v>
      </c>
    </row>
    <row r="17" spans="1:7" ht="25.5">
      <c r="A17" s="67" t="s">
        <v>228</v>
      </c>
      <c r="B17" s="68" t="s">
        <v>38</v>
      </c>
      <c r="C17" s="72" t="s">
        <v>423</v>
      </c>
      <c r="D17" s="70" t="s">
        <v>109</v>
      </c>
      <c r="E17" s="71">
        <v>12</v>
      </c>
      <c r="F17" s="79"/>
      <c r="G17" s="66">
        <f t="shared" si="0"/>
        <v>0</v>
      </c>
    </row>
    <row r="18" spans="1:7" ht="15">
      <c r="A18" s="34">
        <v>738000002600</v>
      </c>
      <c r="B18" s="35" t="s">
        <v>226</v>
      </c>
      <c r="C18" s="32" t="s">
        <v>360</v>
      </c>
      <c r="D18" s="26" t="s">
        <v>108</v>
      </c>
      <c r="E18" s="8">
        <v>120</v>
      </c>
      <c r="F18" s="78"/>
      <c r="G18" s="56">
        <f t="shared" si="0"/>
        <v>0</v>
      </c>
    </row>
    <row r="19" spans="1:7" ht="15">
      <c r="A19" s="34" t="s">
        <v>244</v>
      </c>
      <c r="B19" s="35" t="s">
        <v>60</v>
      </c>
      <c r="C19" s="32" t="s">
        <v>361</v>
      </c>
      <c r="D19" s="26" t="s">
        <v>108</v>
      </c>
      <c r="E19" s="8">
        <v>200</v>
      </c>
      <c r="F19" s="78"/>
      <c r="G19" s="56">
        <f t="shared" si="0"/>
        <v>0</v>
      </c>
    </row>
    <row r="20" spans="1:7" ht="15">
      <c r="A20" s="34" t="s">
        <v>229</v>
      </c>
      <c r="B20" s="35" t="s">
        <v>41</v>
      </c>
      <c r="C20" s="37" t="s">
        <v>362</v>
      </c>
      <c r="D20" s="26" t="s">
        <v>108</v>
      </c>
      <c r="E20" s="8">
        <v>500</v>
      </c>
      <c r="F20" s="78"/>
      <c r="G20" s="56">
        <f t="shared" si="0"/>
        <v>0</v>
      </c>
    </row>
    <row r="21" spans="1:7" ht="25.5">
      <c r="A21" s="29" t="s">
        <v>234</v>
      </c>
      <c r="B21" s="30" t="s">
        <v>47</v>
      </c>
      <c r="C21" s="39" t="s">
        <v>363</v>
      </c>
      <c r="D21" s="25" t="s">
        <v>108</v>
      </c>
      <c r="E21" s="9">
        <v>1064</v>
      </c>
      <c r="F21" s="77"/>
      <c r="G21" s="56">
        <f t="shared" si="0"/>
        <v>0</v>
      </c>
    </row>
    <row r="22" spans="1:7" ht="30">
      <c r="A22" s="11">
        <v>738000020000</v>
      </c>
      <c r="B22" s="10" t="s">
        <v>47</v>
      </c>
      <c r="C22" s="10" t="s">
        <v>364</v>
      </c>
      <c r="D22" s="43" t="s">
        <v>108</v>
      </c>
      <c r="E22" s="44">
        <v>120</v>
      </c>
      <c r="F22" s="78"/>
      <c r="G22" s="56">
        <f t="shared" si="0"/>
        <v>0</v>
      </c>
    </row>
    <row r="23" spans="1:7" ht="30">
      <c r="A23" s="11">
        <v>738000021500</v>
      </c>
      <c r="B23" s="10" t="s">
        <v>47</v>
      </c>
      <c r="C23" s="10" t="s">
        <v>365</v>
      </c>
      <c r="D23" s="43" t="s">
        <v>108</v>
      </c>
      <c r="E23" s="44">
        <v>200</v>
      </c>
      <c r="F23" s="78"/>
      <c r="G23" s="56">
        <f t="shared" si="0"/>
        <v>0</v>
      </c>
    </row>
    <row r="24" spans="1:7" ht="30">
      <c r="A24" s="11">
        <v>738000022200</v>
      </c>
      <c r="B24" s="10" t="s">
        <v>47</v>
      </c>
      <c r="C24" s="10" t="s">
        <v>366</v>
      </c>
      <c r="D24" s="43" t="s">
        <v>108</v>
      </c>
      <c r="E24" s="44">
        <v>750</v>
      </c>
      <c r="F24" s="78"/>
      <c r="G24" s="56">
        <f t="shared" si="0"/>
        <v>0</v>
      </c>
    </row>
    <row r="25" spans="1:7" ht="25.5">
      <c r="A25" s="29" t="s">
        <v>245</v>
      </c>
      <c r="B25" s="30" t="s">
        <v>246</v>
      </c>
      <c r="C25" s="39" t="s">
        <v>367</v>
      </c>
      <c r="D25" s="25" t="s">
        <v>109</v>
      </c>
      <c r="E25" s="9">
        <v>6</v>
      </c>
      <c r="F25" s="77"/>
      <c r="G25" s="56">
        <f t="shared" si="0"/>
        <v>0</v>
      </c>
    </row>
    <row r="26" spans="1:7" ht="15">
      <c r="A26" s="29">
        <v>29120060500001</v>
      </c>
      <c r="B26" s="38" t="s">
        <v>173</v>
      </c>
      <c r="C26" s="39" t="s">
        <v>368</v>
      </c>
      <c r="D26" s="25" t="s">
        <v>108</v>
      </c>
      <c r="E26" s="9">
        <v>2500</v>
      </c>
      <c r="F26" s="77"/>
      <c r="G26" s="56">
        <f t="shared" si="0"/>
        <v>0</v>
      </c>
    </row>
    <row r="27" spans="1:7" ht="15">
      <c r="A27" s="11">
        <v>735000049600</v>
      </c>
      <c r="B27" s="10" t="s">
        <v>298</v>
      </c>
      <c r="C27" s="10" t="s">
        <v>299</v>
      </c>
      <c r="D27" s="43" t="s">
        <v>109</v>
      </c>
      <c r="E27" s="44">
        <v>2</v>
      </c>
      <c r="F27" s="78"/>
      <c r="G27" s="56">
        <f t="shared" si="0"/>
        <v>0</v>
      </c>
    </row>
    <row r="28" spans="1:7" ht="15">
      <c r="A28" s="11">
        <v>735000050800</v>
      </c>
      <c r="B28" s="10" t="s">
        <v>298</v>
      </c>
      <c r="C28" s="10" t="s">
        <v>300</v>
      </c>
      <c r="D28" s="43" t="s">
        <v>109</v>
      </c>
      <c r="E28" s="44">
        <v>2</v>
      </c>
      <c r="F28" s="78"/>
      <c r="G28" s="56">
        <f t="shared" si="0"/>
        <v>0</v>
      </c>
    </row>
    <row r="29" spans="1:7" ht="30">
      <c r="A29" s="62">
        <v>735000062600</v>
      </c>
      <c r="B29" s="63" t="s">
        <v>301</v>
      </c>
      <c r="C29" s="63" t="s">
        <v>420</v>
      </c>
      <c r="D29" s="64" t="s">
        <v>109</v>
      </c>
      <c r="E29" s="65">
        <v>4</v>
      </c>
      <c r="F29" s="80"/>
      <c r="G29" s="66">
        <f t="shared" si="0"/>
        <v>0</v>
      </c>
    </row>
    <row r="30" spans="1:7" ht="38.25">
      <c r="A30" s="29">
        <v>333444416400</v>
      </c>
      <c r="B30" s="38" t="s">
        <v>19</v>
      </c>
      <c r="C30" s="39" t="s">
        <v>264</v>
      </c>
      <c r="D30" s="25" t="s">
        <v>108</v>
      </c>
      <c r="E30" s="9">
        <v>29</v>
      </c>
      <c r="F30" s="77"/>
      <c r="G30" s="56">
        <f t="shared" si="0"/>
        <v>0</v>
      </c>
    </row>
    <row r="31" spans="1:7" ht="15">
      <c r="A31" s="67">
        <v>738000017400</v>
      </c>
      <c r="B31" s="68" t="s">
        <v>232</v>
      </c>
      <c r="C31" s="72" t="s">
        <v>424</v>
      </c>
      <c r="D31" s="73" t="s">
        <v>109</v>
      </c>
      <c r="E31" s="71">
        <v>40</v>
      </c>
      <c r="F31" s="79"/>
      <c r="G31" s="66">
        <f t="shared" si="0"/>
        <v>0</v>
      </c>
    </row>
    <row r="32" spans="1:7" ht="25.5">
      <c r="A32" s="29">
        <v>29120122200001</v>
      </c>
      <c r="B32" s="30" t="s">
        <v>70</v>
      </c>
      <c r="C32" s="39" t="s">
        <v>71</v>
      </c>
      <c r="D32" s="25" t="s">
        <v>108</v>
      </c>
      <c r="E32" s="9">
        <v>100</v>
      </c>
      <c r="F32" s="77"/>
      <c r="G32" s="56">
        <f t="shared" si="0"/>
        <v>0</v>
      </c>
    </row>
    <row r="33" spans="1:7" ht="45">
      <c r="A33" s="34" t="s">
        <v>231</v>
      </c>
      <c r="B33" s="35" t="s">
        <v>43</v>
      </c>
      <c r="C33" s="37" t="s">
        <v>289</v>
      </c>
      <c r="D33" s="14" t="s">
        <v>109</v>
      </c>
      <c r="E33" s="8">
        <v>20</v>
      </c>
      <c r="F33" s="78"/>
      <c r="G33" s="56">
        <f t="shared" si="0"/>
        <v>0</v>
      </c>
    </row>
    <row r="34" spans="1:7" ht="51">
      <c r="A34" s="34" t="s">
        <v>137</v>
      </c>
      <c r="B34" s="14" t="s">
        <v>138</v>
      </c>
      <c r="C34" s="32" t="s">
        <v>139</v>
      </c>
      <c r="D34" s="26" t="s">
        <v>108</v>
      </c>
      <c r="E34" s="8">
        <v>7</v>
      </c>
      <c r="F34" s="78"/>
      <c r="G34" s="56">
        <f t="shared" si="0"/>
        <v>0</v>
      </c>
    </row>
    <row r="35" spans="1:7" s="28" customFormat="1" ht="15">
      <c r="A35" s="11">
        <v>735100083000</v>
      </c>
      <c r="B35" s="10" t="s">
        <v>302</v>
      </c>
      <c r="C35" s="10" t="s">
        <v>303</v>
      </c>
      <c r="D35" s="43" t="s">
        <v>108</v>
      </c>
      <c r="E35" s="44">
        <v>30</v>
      </c>
      <c r="F35" s="78"/>
      <c r="G35" s="56">
        <f t="shared" si="0"/>
        <v>0</v>
      </c>
    </row>
    <row r="36" spans="1:7" ht="15">
      <c r="A36" s="11">
        <v>738000007400</v>
      </c>
      <c r="B36" s="10" t="s">
        <v>304</v>
      </c>
      <c r="C36" s="10" t="s">
        <v>305</v>
      </c>
      <c r="D36" s="43" t="s">
        <v>109</v>
      </c>
      <c r="E36" s="44">
        <v>5</v>
      </c>
      <c r="F36" s="78"/>
      <c r="G36" s="56">
        <f t="shared" si="0"/>
        <v>0</v>
      </c>
    </row>
    <row r="37" spans="1:7" ht="15">
      <c r="A37" s="11">
        <v>738000007500</v>
      </c>
      <c r="B37" s="10" t="s">
        <v>306</v>
      </c>
      <c r="C37" s="10" t="s">
        <v>307</v>
      </c>
      <c r="D37" s="43" t="s">
        <v>109</v>
      </c>
      <c r="E37" s="44">
        <v>5</v>
      </c>
      <c r="F37" s="78"/>
      <c r="G37" s="56">
        <f t="shared" si="0"/>
        <v>0</v>
      </c>
    </row>
    <row r="38" spans="1:7" ht="15">
      <c r="A38" s="29" t="s">
        <v>240</v>
      </c>
      <c r="B38" s="30" t="s">
        <v>116</v>
      </c>
      <c r="C38" s="33" t="s">
        <v>39</v>
      </c>
      <c r="D38" s="25" t="s">
        <v>109</v>
      </c>
      <c r="E38" s="9">
        <v>10</v>
      </c>
      <c r="F38" s="77"/>
      <c r="G38" s="56">
        <f t="shared" si="0"/>
        <v>0</v>
      </c>
    </row>
    <row r="39" spans="1:7" ht="15">
      <c r="A39" s="29" t="s">
        <v>241</v>
      </c>
      <c r="B39" s="30" t="s">
        <v>117</v>
      </c>
      <c r="C39" s="33" t="s">
        <v>118</v>
      </c>
      <c r="D39" s="25" t="s">
        <v>109</v>
      </c>
      <c r="E39" s="9">
        <v>10</v>
      </c>
      <c r="F39" s="77"/>
      <c r="G39" s="56">
        <f t="shared" si="0"/>
        <v>0</v>
      </c>
    </row>
    <row r="40" spans="1:7" ht="15">
      <c r="A40" s="11">
        <v>618429000800</v>
      </c>
      <c r="B40" s="10" t="s">
        <v>308</v>
      </c>
      <c r="C40" s="10" t="s">
        <v>309</v>
      </c>
      <c r="D40" s="43" t="s">
        <v>108</v>
      </c>
      <c r="E40" s="44">
        <v>7</v>
      </c>
      <c r="F40" s="78"/>
      <c r="G40" s="56">
        <f t="shared" si="0"/>
        <v>0</v>
      </c>
    </row>
    <row r="41" spans="1:7" ht="15">
      <c r="A41" s="67" t="s">
        <v>174</v>
      </c>
      <c r="B41" s="73" t="s">
        <v>68</v>
      </c>
      <c r="C41" s="72" t="s">
        <v>69</v>
      </c>
      <c r="D41" s="73" t="s">
        <v>109</v>
      </c>
      <c r="E41" s="71">
        <v>20</v>
      </c>
      <c r="F41" s="79"/>
      <c r="G41" s="66">
        <f t="shared" si="0"/>
        <v>0</v>
      </c>
    </row>
    <row r="42" spans="1:7" ht="15">
      <c r="A42" s="29" t="s">
        <v>215</v>
      </c>
      <c r="B42" s="30" t="s">
        <v>103</v>
      </c>
      <c r="C42" s="31" t="s">
        <v>369</v>
      </c>
      <c r="D42" s="25" t="s">
        <v>108</v>
      </c>
      <c r="E42" s="9">
        <v>140</v>
      </c>
      <c r="F42" s="77"/>
      <c r="G42" s="56">
        <f t="shared" si="0"/>
        <v>0</v>
      </c>
    </row>
    <row r="43" spans="1:7" ht="15">
      <c r="A43" s="34" t="s">
        <v>247</v>
      </c>
      <c r="B43" s="35" t="s">
        <v>248</v>
      </c>
      <c r="C43" s="32" t="s">
        <v>370</v>
      </c>
      <c r="D43" s="25" t="s">
        <v>109</v>
      </c>
      <c r="E43" s="9">
        <v>15</v>
      </c>
      <c r="F43" s="77"/>
      <c r="G43" s="56">
        <f t="shared" si="0"/>
        <v>0</v>
      </c>
    </row>
    <row r="44" spans="1:7" ht="25.5">
      <c r="A44" s="34">
        <v>666777265700</v>
      </c>
      <c r="B44" s="14" t="s">
        <v>218</v>
      </c>
      <c r="C44" s="32" t="s">
        <v>20</v>
      </c>
      <c r="D44" s="25" t="s">
        <v>109</v>
      </c>
      <c r="E44" s="9">
        <v>35</v>
      </c>
      <c r="F44" s="77"/>
      <c r="G44" s="56">
        <f t="shared" si="0"/>
        <v>0</v>
      </c>
    </row>
    <row r="45" spans="1:7" ht="25.5">
      <c r="A45" s="34" t="s">
        <v>153</v>
      </c>
      <c r="B45" s="35" t="s">
        <v>154</v>
      </c>
      <c r="C45" s="32" t="s">
        <v>371</v>
      </c>
      <c r="D45" s="26" t="s">
        <v>108</v>
      </c>
      <c r="E45" s="8">
        <v>200</v>
      </c>
      <c r="F45" s="77"/>
      <c r="G45" s="56">
        <f t="shared" si="0"/>
        <v>0</v>
      </c>
    </row>
    <row r="46" spans="1:7" ht="15">
      <c r="A46" s="29">
        <v>735000026000</v>
      </c>
      <c r="B46" s="38" t="s">
        <v>27</v>
      </c>
      <c r="C46" s="39" t="s">
        <v>372</v>
      </c>
      <c r="D46" s="25" t="s">
        <v>10</v>
      </c>
      <c r="E46" s="9">
        <v>69000</v>
      </c>
      <c r="F46" s="77"/>
      <c r="G46" s="56">
        <f t="shared" si="0"/>
        <v>0</v>
      </c>
    </row>
    <row r="47" spans="1:7" ht="15">
      <c r="A47" s="11">
        <v>735000026100</v>
      </c>
      <c r="B47" s="10" t="s">
        <v>27</v>
      </c>
      <c r="C47" s="10" t="s">
        <v>373</v>
      </c>
      <c r="D47" s="43" t="s">
        <v>10</v>
      </c>
      <c r="E47" s="44">
        <v>1800</v>
      </c>
      <c r="F47" s="78"/>
      <c r="G47" s="56">
        <f t="shared" si="0"/>
        <v>0</v>
      </c>
    </row>
    <row r="48" spans="1:7" ht="15">
      <c r="A48" s="34" t="s">
        <v>166</v>
      </c>
      <c r="B48" s="35" t="s">
        <v>65</v>
      </c>
      <c r="C48" s="37" t="s">
        <v>374</v>
      </c>
      <c r="D48" s="25" t="s">
        <v>108</v>
      </c>
      <c r="E48" s="9">
        <v>30</v>
      </c>
      <c r="F48" s="77"/>
      <c r="G48" s="56">
        <f t="shared" si="0"/>
        <v>0</v>
      </c>
    </row>
    <row r="49" spans="1:7" ht="45">
      <c r="A49" s="34">
        <v>29120130500001</v>
      </c>
      <c r="B49" s="35" t="s">
        <v>178</v>
      </c>
      <c r="C49" s="37" t="s">
        <v>375</v>
      </c>
      <c r="D49" s="40" t="s">
        <v>108</v>
      </c>
      <c r="E49" s="27">
        <v>70</v>
      </c>
      <c r="F49" s="77"/>
      <c r="G49" s="56">
        <f t="shared" si="0"/>
        <v>0</v>
      </c>
    </row>
    <row r="50" spans="1:7" ht="60">
      <c r="A50" s="67">
        <v>29120130900001</v>
      </c>
      <c r="B50" s="68" t="s">
        <v>356</v>
      </c>
      <c r="C50" s="69" t="s">
        <v>421</v>
      </c>
      <c r="D50" s="70" t="s">
        <v>108</v>
      </c>
      <c r="E50" s="71">
        <v>15</v>
      </c>
      <c r="F50" s="79"/>
      <c r="G50" s="66">
        <f t="shared" si="0"/>
        <v>0</v>
      </c>
    </row>
    <row r="51" spans="1:7" ht="15">
      <c r="A51" s="34" t="s">
        <v>140</v>
      </c>
      <c r="B51" s="14" t="s">
        <v>141</v>
      </c>
      <c r="C51" s="32" t="s">
        <v>142</v>
      </c>
      <c r="D51" s="26" t="s">
        <v>108</v>
      </c>
      <c r="E51" s="8">
        <v>300</v>
      </c>
      <c r="F51" s="77"/>
      <c r="G51" s="56">
        <f t="shared" si="0"/>
        <v>0</v>
      </c>
    </row>
    <row r="52" spans="1:7" ht="25.5">
      <c r="A52" s="34" t="s">
        <v>224</v>
      </c>
      <c r="B52" s="35" t="s">
        <v>328</v>
      </c>
      <c r="C52" s="32" t="s">
        <v>327</v>
      </c>
      <c r="D52" s="25" t="s">
        <v>108</v>
      </c>
      <c r="E52" s="9">
        <v>10</v>
      </c>
      <c r="F52" s="77"/>
      <c r="G52" s="56">
        <f t="shared" si="0"/>
        <v>0</v>
      </c>
    </row>
    <row r="53" spans="1:7" ht="25.5">
      <c r="A53" s="34" t="s">
        <v>255</v>
      </c>
      <c r="B53" s="35" t="s">
        <v>351</v>
      </c>
      <c r="C53" s="32" t="s">
        <v>352</v>
      </c>
      <c r="D53" s="25" t="s">
        <v>243</v>
      </c>
      <c r="E53" s="9">
        <v>10</v>
      </c>
      <c r="F53" s="77"/>
      <c r="G53" s="56">
        <f t="shared" si="0"/>
        <v>0</v>
      </c>
    </row>
    <row r="54" spans="1:7" ht="25.5">
      <c r="A54" s="34" t="s">
        <v>256</v>
      </c>
      <c r="B54" s="35" t="s">
        <v>257</v>
      </c>
      <c r="C54" s="36" t="s">
        <v>63</v>
      </c>
      <c r="D54" s="25" t="s">
        <v>108</v>
      </c>
      <c r="E54" s="9">
        <v>700</v>
      </c>
      <c r="F54" s="77"/>
      <c r="G54" s="56">
        <f t="shared" si="0"/>
        <v>0</v>
      </c>
    </row>
    <row r="55" spans="1:7" ht="15">
      <c r="A55" s="29" t="s">
        <v>214</v>
      </c>
      <c r="B55" s="30" t="s">
        <v>102</v>
      </c>
      <c r="C55" s="31" t="s">
        <v>376</v>
      </c>
      <c r="D55" s="25" t="s">
        <v>108</v>
      </c>
      <c r="E55" s="9">
        <v>20</v>
      </c>
      <c r="F55" s="77"/>
      <c r="G55" s="56">
        <f t="shared" si="0"/>
        <v>0</v>
      </c>
    </row>
    <row r="56" spans="1:7" ht="38.25">
      <c r="A56" s="29" t="s">
        <v>235</v>
      </c>
      <c r="B56" s="30" t="s">
        <v>51</v>
      </c>
      <c r="C56" s="39" t="s">
        <v>270</v>
      </c>
      <c r="D56" s="25" t="s">
        <v>108</v>
      </c>
      <c r="E56" s="9">
        <v>40</v>
      </c>
      <c r="F56" s="77"/>
      <c r="G56" s="56">
        <f t="shared" si="0"/>
        <v>0</v>
      </c>
    </row>
    <row r="57" spans="1:7" s="13" customFormat="1" ht="25.5">
      <c r="A57" s="34">
        <v>675000006800</v>
      </c>
      <c r="B57" s="35" t="s">
        <v>340</v>
      </c>
      <c r="C57" s="32" t="s">
        <v>341</v>
      </c>
      <c r="D57" s="26" t="s">
        <v>108</v>
      </c>
      <c r="E57" s="8">
        <v>12</v>
      </c>
      <c r="F57" s="78"/>
      <c r="G57" s="56">
        <f t="shared" si="0"/>
        <v>0</v>
      </c>
    </row>
    <row r="58" spans="1:7" ht="15">
      <c r="A58" s="29">
        <v>738000002300</v>
      </c>
      <c r="B58" s="30" t="s">
        <v>268</v>
      </c>
      <c r="C58" s="31" t="s">
        <v>269</v>
      </c>
      <c r="D58" s="25" t="s">
        <v>108</v>
      </c>
      <c r="E58" s="9">
        <v>102</v>
      </c>
      <c r="F58" s="77"/>
      <c r="G58" s="56">
        <f t="shared" si="0"/>
        <v>0</v>
      </c>
    </row>
    <row r="59" spans="1:7" ht="15">
      <c r="A59" s="11">
        <v>738000009000</v>
      </c>
      <c r="B59" s="10" t="s">
        <v>338</v>
      </c>
      <c r="C59" s="10" t="s">
        <v>339</v>
      </c>
      <c r="D59" s="43" t="s">
        <v>108</v>
      </c>
      <c r="E59" s="44">
        <v>5</v>
      </c>
      <c r="F59" s="78"/>
      <c r="G59" s="56">
        <f t="shared" si="0"/>
        <v>0</v>
      </c>
    </row>
    <row r="60" spans="1:7" ht="38.25">
      <c r="A60" s="34">
        <v>738000009500</v>
      </c>
      <c r="B60" s="35" t="s">
        <v>40</v>
      </c>
      <c r="C60" s="32" t="s">
        <v>329</v>
      </c>
      <c r="D60" s="25" t="s">
        <v>108</v>
      </c>
      <c r="E60" s="9">
        <v>50</v>
      </c>
      <c r="F60" s="77"/>
      <c r="G60" s="56">
        <f t="shared" si="0"/>
        <v>0</v>
      </c>
    </row>
    <row r="61" spans="1:7" ht="15">
      <c r="A61" s="34">
        <v>29120161900001</v>
      </c>
      <c r="B61" s="26" t="s">
        <v>145</v>
      </c>
      <c r="C61" s="41"/>
      <c r="D61" s="26" t="s">
        <v>108</v>
      </c>
      <c r="E61" s="8">
        <v>1600</v>
      </c>
      <c r="F61" s="77"/>
      <c r="G61" s="56">
        <f t="shared" si="0"/>
        <v>0</v>
      </c>
    </row>
    <row r="62" spans="1:7" ht="15">
      <c r="A62" s="34">
        <v>738000023000</v>
      </c>
      <c r="B62" s="35" t="s">
        <v>50</v>
      </c>
      <c r="C62" s="32" t="s">
        <v>288</v>
      </c>
      <c r="D62" s="25" t="s">
        <v>108</v>
      </c>
      <c r="E62" s="9">
        <v>200</v>
      </c>
      <c r="F62" s="77"/>
      <c r="G62" s="56">
        <f t="shared" si="0"/>
        <v>0</v>
      </c>
    </row>
    <row r="63" spans="1:7" ht="15">
      <c r="A63" s="11">
        <v>735000010200</v>
      </c>
      <c r="B63" s="10" t="s">
        <v>310</v>
      </c>
      <c r="C63" s="10" t="s">
        <v>377</v>
      </c>
      <c r="D63" s="43" t="s">
        <v>108</v>
      </c>
      <c r="E63" s="44">
        <v>500</v>
      </c>
      <c r="F63" s="78"/>
      <c r="G63" s="56">
        <f t="shared" si="0"/>
        <v>0</v>
      </c>
    </row>
    <row r="64" spans="1:7" ht="43.5" customHeight="1">
      <c r="A64" s="11">
        <v>29120160500001</v>
      </c>
      <c r="B64" s="10" t="s">
        <v>311</v>
      </c>
      <c r="C64" s="10" t="s">
        <v>378</v>
      </c>
      <c r="D64" s="43" t="s">
        <v>108</v>
      </c>
      <c r="E64" s="44">
        <v>100</v>
      </c>
      <c r="F64" s="78"/>
      <c r="G64" s="56">
        <f t="shared" si="0"/>
        <v>0</v>
      </c>
    </row>
    <row r="65" spans="1:7" ht="42.75" customHeight="1">
      <c r="A65" s="34">
        <v>29120160700001</v>
      </c>
      <c r="B65" s="35" t="s">
        <v>181</v>
      </c>
      <c r="C65" s="37" t="s">
        <v>379</v>
      </c>
      <c r="D65" s="25" t="s">
        <v>108</v>
      </c>
      <c r="E65" s="9">
        <v>1000</v>
      </c>
      <c r="F65" s="77"/>
      <c r="G65" s="56">
        <f t="shared" si="0"/>
        <v>0</v>
      </c>
    </row>
    <row r="66" spans="1:7" ht="43.5" customHeight="1">
      <c r="A66" s="34">
        <v>29120161000001</v>
      </c>
      <c r="B66" s="35" t="s">
        <v>182</v>
      </c>
      <c r="C66" s="32" t="s">
        <v>380</v>
      </c>
      <c r="D66" s="25" t="s">
        <v>108</v>
      </c>
      <c r="E66" s="9">
        <v>1000</v>
      </c>
      <c r="F66" s="77"/>
      <c r="G66" s="56">
        <f t="shared" si="0"/>
        <v>0</v>
      </c>
    </row>
    <row r="67" spans="1:7" ht="15">
      <c r="A67" s="34" t="s">
        <v>183</v>
      </c>
      <c r="B67" s="35" t="s">
        <v>184</v>
      </c>
      <c r="C67" s="10" t="s">
        <v>381</v>
      </c>
      <c r="D67" s="25" t="s">
        <v>108</v>
      </c>
      <c r="E67" s="9">
        <v>1000</v>
      </c>
      <c r="F67" s="77"/>
      <c r="G67" s="56">
        <f t="shared" si="0"/>
        <v>0</v>
      </c>
    </row>
    <row r="68" spans="1:7" ht="25.5">
      <c r="A68" s="34" t="s">
        <v>219</v>
      </c>
      <c r="B68" s="14" t="s">
        <v>110</v>
      </c>
      <c r="C68" s="32" t="s">
        <v>111</v>
      </c>
      <c r="D68" s="25" t="s">
        <v>108</v>
      </c>
      <c r="E68" s="9">
        <v>100</v>
      </c>
      <c r="F68" s="77"/>
      <c r="G68" s="56">
        <f t="shared" si="0"/>
        <v>0</v>
      </c>
    </row>
    <row r="69" spans="1:7" ht="15">
      <c r="A69" s="11">
        <v>735000011000</v>
      </c>
      <c r="B69" s="10" t="s">
        <v>312</v>
      </c>
      <c r="C69" s="10" t="s">
        <v>313</v>
      </c>
      <c r="D69" s="43" t="s">
        <v>108</v>
      </c>
      <c r="E69" s="44">
        <v>200</v>
      </c>
      <c r="F69" s="78"/>
      <c r="G69" s="56">
        <f t="shared" si="0"/>
        <v>0</v>
      </c>
    </row>
    <row r="70" spans="1:7" ht="51">
      <c r="A70" s="34">
        <v>29120140100001</v>
      </c>
      <c r="B70" s="35" t="s">
        <v>72</v>
      </c>
      <c r="C70" s="32" t="s">
        <v>382</v>
      </c>
      <c r="D70" s="25" t="s">
        <v>108</v>
      </c>
      <c r="E70" s="9">
        <v>200</v>
      </c>
      <c r="F70" s="77"/>
      <c r="G70" s="56">
        <f t="shared" si="0"/>
        <v>0</v>
      </c>
    </row>
    <row r="71" spans="1:7" ht="18" customHeight="1">
      <c r="A71" s="34">
        <v>60024003890006</v>
      </c>
      <c r="B71" s="14" t="s">
        <v>72</v>
      </c>
      <c r="C71" s="32" t="s">
        <v>383</v>
      </c>
      <c r="D71" s="25" t="s">
        <v>108</v>
      </c>
      <c r="E71" s="9">
        <v>700</v>
      </c>
      <c r="F71" s="77"/>
      <c r="G71" s="56">
        <f aca="true" t="shared" si="1" ref="G71:G134">E71*F71</f>
        <v>0</v>
      </c>
    </row>
    <row r="72" spans="1:7" ht="15">
      <c r="A72" s="11">
        <v>283826207800</v>
      </c>
      <c r="B72" s="10" t="s">
        <v>314</v>
      </c>
      <c r="C72" s="10" t="s">
        <v>315</v>
      </c>
      <c r="D72" s="43" t="s">
        <v>109</v>
      </c>
      <c r="E72" s="44">
        <v>10</v>
      </c>
      <c r="F72" s="78"/>
      <c r="G72" s="56">
        <f t="shared" si="1"/>
        <v>0</v>
      </c>
    </row>
    <row r="73" spans="1:7" ht="15">
      <c r="A73" s="34" t="s">
        <v>254</v>
      </c>
      <c r="B73" s="35" t="s">
        <v>335</v>
      </c>
      <c r="C73" s="37" t="s">
        <v>336</v>
      </c>
      <c r="D73" s="25" t="s">
        <v>108</v>
      </c>
      <c r="E73" s="9">
        <v>50</v>
      </c>
      <c r="F73" s="77"/>
      <c r="G73" s="56">
        <f t="shared" si="1"/>
        <v>0</v>
      </c>
    </row>
    <row r="74" spans="1:7" ht="30">
      <c r="A74" s="29" t="s">
        <v>192</v>
      </c>
      <c r="B74" s="30" t="s">
        <v>81</v>
      </c>
      <c r="C74" s="31" t="s">
        <v>82</v>
      </c>
      <c r="D74" s="25" t="s">
        <v>108</v>
      </c>
      <c r="E74" s="9">
        <v>125</v>
      </c>
      <c r="F74" s="77"/>
      <c r="G74" s="56">
        <f t="shared" si="1"/>
        <v>0</v>
      </c>
    </row>
    <row r="75" spans="1:7" ht="63.75">
      <c r="A75" s="34" t="s">
        <v>147</v>
      </c>
      <c r="B75" s="35" t="s">
        <v>148</v>
      </c>
      <c r="C75" s="32" t="s">
        <v>355</v>
      </c>
      <c r="D75" s="26" t="s">
        <v>109</v>
      </c>
      <c r="E75" s="8">
        <v>1500</v>
      </c>
      <c r="F75" s="77"/>
      <c r="G75" s="56">
        <f t="shared" si="1"/>
        <v>0</v>
      </c>
    </row>
    <row r="76" spans="1:7" ht="15">
      <c r="A76" s="29" t="s">
        <v>213</v>
      </c>
      <c r="B76" s="30" t="s">
        <v>129</v>
      </c>
      <c r="C76" s="31" t="s">
        <v>291</v>
      </c>
      <c r="D76" s="25" t="s">
        <v>108</v>
      </c>
      <c r="E76" s="9">
        <v>1784</v>
      </c>
      <c r="F76" s="77"/>
      <c r="G76" s="56">
        <f t="shared" si="1"/>
        <v>0</v>
      </c>
    </row>
    <row r="77" spans="1:7" ht="15">
      <c r="A77" s="29">
        <v>735000017300</v>
      </c>
      <c r="B77" s="38" t="s">
        <v>113</v>
      </c>
      <c r="C77" s="39" t="s">
        <v>384</v>
      </c>
      <c r="D77" s="25" t="s">
        <v>108</v>
      </c>
      <c r="E77" s="9">
        <v>684</v>
      </c>
      <c r="F77" s="77"/>
      <c r="G77" s="56">
        <f t="shared" si="1"/>
        <v>0</v>
      </c>
    </row>
    <row r="78" spans="1:7" ht="15">
      <c r="A78" s="29">
        <v>735000020700</v>
      </c>
      <c r="B78" s="38" t="s">
        <v>23</v>
      </c>
      <c r="C78" s="39" t="s">
        <v>114</v>
      </c>
      <c r="D78" s="25" t="s">
        <v>108</v>
      </c>
      <c r="E78" s="9">
        <v>24</v>
      </c>
      <c r="F78" s="77"/>
      <c r="G78" s="56">
        <f t="shared" si="1"/>
        <v>0</v>
      </c>
    </row>
    <row r="79" spans="1:7" ht="15">
      <c r="A79" s="29">
        <v>735000020800</v>
      </c>
      <c r="B79" s="38" t="s">
        <v>24</v>
      </c>
      <c r="C79" s="39" t="s">
        <v>115</v>
      </c>
      <c r="D79" s="25" t="s">
        <v>108</v>
      </c>
      <c r="E79" s="9">
        <v>24</v>
      </c>
      <c r="F79" s="77"/>
      <c r="G79" s="56">
        <f t="shared" si="1"/>
        <v>0</v>
      </c>
    </row>
    <row r="80" spans="1:7" ht="15">
      <c r="A80" s="29" t="s">
        <v>195</v>
      </c>
      <c r="B80" s="30" t="s">
        <v>85</v>
      </c>
      <c r="C80" s="31" t="s">
        <v>86</v>
      </c>
      <c r="D80" s="25" t="s">
        <v>109</v>
      </c>
      <c r="E80" s="9">
        <v>25</v>
      </c>
      <c r="F80" s="77"/>
      <c r="G80" s="56">
        <f t="shared" si="1"/>
        <v>0</v>
      </c>
    </row>
    <row r="81" spans="1:7" ht="45">
      <c r="A81" s="11">
        <v>735000028800</v>
      </c>
      <c r="B81" s="21" t="s">
        <v>284</v>
      </c>
      <c r="C81" s="10" t="s">
        <v>285</v>
      </c>
      <c r="D81" s="12" t="s">
        <v>109</v>
      </c>
      <c r="E81" s="24">
        <v>25</v>
      </c>
      <c r="F81" s="77"/>
      <c r="G81" s="56">
        <f t="shared" si="1"/>
        <v>0</v>
      </c>
    </row>
    <row r="82" spans="1:7" ht="45">
      <c r="A82" s="11">
        <v>735000028200</v>
      </c>
      <c r="B82" s="17" t="s">
        <v>274</v>
      </c>
      <c r="C82" s="10" t="s">
        <v>275</v>
      </c>
      <c r="D82" s="12" t="s">
        <v>109</v>
      </c>
      <c r="E82" s="24">
        <v>20</v>
      </c>
      <c r="F82" s="77"/>
      <c r="G82" s="56">
        <f t="shared" si="1"/>
        <v>0</v>
      </c>
    </row>
    <row r="83" spans="1:7" ht="45">
      <c r="A83" s="11">
        <v>735000028100</v>
      </c>
      <c r="B83" s="16" t="s">
        <v>272</v>
      </c>
      <c r="C83" s="10" t="s">
        <v>273</v>
      </c>
      <c r="D83" s="12" t="s">
        <v>109</v>
      </c>
      <c r="E83" s="24">
        <v>20</v>
      </c>
      <c r="F83" s="77"/>
      <c r="G83" s="56">
        <f t="shared" si="1"/>
        <v>0</v>
      </c>
    </row>
    <row r="84" spans="1:7" ht="45">
      <c r="A84" s="11">
        <v>735000028600</v>
      </c>
      <c r="B84" s="23" t="s">
        <v>282</v>
      </c>
      <c r="C84" s="10" t="s">
        <v>283</v>
      </c>
      <c r="D84" s="12" t="s">
        <v>109</v>
      </c>
      <c r="E84" s="24">
        <v>15</v>
      </c>
      <c r="F84" s="77"/>
      <c r="G84" s="56">
        <f t="shared" si="1"/>
        <v>0</v>
      </c>
    </row>
    <row r="85" spans="1:7" ht="45">
      <c r="A85" s="11">
        <v>735000028400</v>
      </c>
      <c r="B85" s="19" t="s">
        <v>278</v>
      </c>
      <c r="C85" s="10" t="s">
        <v>279</v>
      </c>
      <c r="D85" s="12" t="s">
        <v>109</v>
      </c>
      <c r="E85" s="24">
        <v>20</v>
      </c>
      <c r="F85" s="77"/>
      <c r="G85" s="56">
        <f t="shared" si="1"/>
        <v>0</v>
      </c>
    </row>
    <row r="86" spans="1:7" ht="30">
      <c r="A86" s="11">
        <v>735000028300</v>
      </c>
      <c r="B86" s="18" t="s">
        <v>276</v>
      </c>
      <c r="C86" s="10" t="s">
        <v>277</v>
      </c>
      <c r="D86" s="12" t="s">
        <v>109</v>
      </c>
      <c r="E86" s="24">
        <v>35</v>
      </c>
      <c r="F86" s="77"/>
      <c r="G86" s="56">
        <f t="shared" si="1"/>
        <v>0</v>
      </c>
    </row>
    <row r="87" spans="1:7" ht="45">
      <c r="A87" s="11">
        <v>735000028500</v>
      </c>
      <c r="B87" s="20" t="s">
        <v>280</v>
      </c>
      <c r="C87" s="10" t="s">
        <v>281</v>
      </c>
      <c r="D87" s="12" t="s">
        <v>109</v>
      </c>
      <c r="E87" s="24">
        <v>25</v>
      </c>
      <c r="F87" s="77"/>
      <c r="G87" s="56">
        <f t="shared" si="1"/>
        <v>0</v>
      </c>
    </row>
    <row r="88" spans="1:7" ht="30">
      <c r="A88" s="11">
        <v>735000028900</v>
      </c>
      <c r="B88" s="22" t="s">
        <v>286</v>
      </c>
      <c r="C88" s="10" t="s">
        <v>287</v>
      </c>
      <c r="D88" s="12" t="s">
        <v>109</v>
      </c>
      <c r="E88" s="24">
        <v>15</v>
      </c>
      <c r="F88" s="77"/>
      <c r="G88" s="56">
        <f t="shared" si="1"/>
        <v>0</v>
      </c>
    </row>
    <row r="89" spans="1:7" ht="15">
      <c r="A89" s="34">
        <v>735000021300</v>
      </c>
      <c r="B89" s="35" t="s">
        <v>135</v>
      </c>
      <c r="C89" s="36" t="s">
        <v>136</v>
      </c>
      <c r="D89" s="26" t="s">
        <v>109</v>
      </c>
      <c r="E89" s="8">
        <v>10</v>
      </c>
      <c r="F89" s="81"/>
      <c r="G89" s="56">
        <f t="shared" si="1"/>
        <v>0</v>
      </c>
    </row>
    <row r="90" spans="1:7" ht="15">
      <c r="A90" s="34">
        <v>735000008400</v>
      </c>
      <c r="B90" s="14" t="s">
        <v>22</v>
      </c>
      <c r="C90" s="32" t="s">
        <v>350</v>
      </c>
      <c r="D90" s="25" t="s">
        <v>108</v>
      </c>
      <c r="E90" s="9">
        <v>20</v>
      </c>
      <c r="F90" s="77"/>
      <c r="G90" s="56">
        <f t="shared" si="1"/>
        <v>0</v>
      </c>
    </row>
    <row r="91" spans="1:7" ht="38.25">
      <c r="A91" s="34">
        <v>738000003200</v>
      </c>
      <c r="B91" s="35" t="s">
        <v>227</v>
      </c>
      <c r="C91" s="32" t="s">
        <v>385</v>
      </c>
      <c r="D91" s="25" t="s">
        <v>108</v>
      </c>
      <c r="E91" s="9">
        <v>2000</v>
      </c>
      <c r="F91" s="77"/>
      <c r="G91" s="56">
        <f t="shared" si="1"/>
        <v>0</v>
      </c>
    </row>
    <row r="92" spans="1:7" ht="25.5" customHeight="1">
      <c r="A92" s="34">
        <v>29120170500001</v>
      </c>
      <c r="B92" s="35" t="s">
        <v>262</v>
      </c>
      <c r="C92" s="36" t="s">
        <v>76</v>
      </c>
      <c r="D92" s="25" t="s">
        <v>108</v>
      </c>
      <c r="E92" s="9">
        <v>20</v>
      </c>
      <c r="F92" s="77"/>
      <c r="G92" s="56">
        <f t="shared" si="1"/>
        <v>0</v>
      </c>
    </row>
    <row r="93" spans="1:7" ht="38.25">
      <c r="A93" s="67" t="s">
        <v>197</v>
      </c>
      <c r="B93" s="68" t="s">
        <v>87</v>
      </c>
      <c r="C93" s="72" t="s">
        <v>422</v>
      </c>
      <c r="D93" s="70" t="s">
        <v>108</v>
      </c>
      <c r="E93" s="71">
        <v>750</v>
      </c>
      <c r="F93" s="79"/>
      <c r="G93" s="66">
        <f t="shared" si="1"/>
        <v>0</v>
      </c>
    </row>
    <row r="94" spans="1:7" ht="38.25">
      <c r="A94" s="67" t="s">
        <v>196</v>
      </c>
      <c r="B94" s="68" t="s">
        <v>271</v>
      </c>
      <c r="C94" s="72" t="s">
        <v>422</v>
      </c>
      <c r="D94" s="70" t="s">
        <v>108</v>
      </c>
      <c r="E94" s="71">
        <v>100</v>
      </c>
      <c r="F94" s="79"/>
      <c r="G94" s="66">
        <f t="shared" si="1"/>
        <v>0</v>
      </c>
    </row>
    <row r="95" spans="1:7" ht="38.25">
      <c r="A95" s="67" t="s">
        <v>198</v>
      </c>
      <c r="B95" s="68" t="s">
        <v>88</v>
      </c>
      <c r="C95" s="72" t="s">
        <v>422</v>
      </c>
      <c r="D95" s="70" t="s">
        <v>108</v>
      </c>
      <c r="E95" s="71">
        <v>1300</v>
      </c>
      <c r="F95" s="79"/>
      <c r="G95" s="66">
        <f t="shared" si="1"/>
        <v>0</v>
      </c>
    </row>
    <row r="96" spans="1:7" ht="51">
      <c r="A96" s="34" t="s">
        <v>221</v>
      </c>
      <c r="B96" s="35" t="s">
        <v>267</v>
      </c>
      <c r="C96" s="32" t="s">
        <v>386</v>
      </c>
      <c r="D96" s="25" t="s">
        <v>108</v>
      </c>
      <c r="E96" s="9">
        <v>10</v>
      </c>
      <c r="F96" s="77"/>
      <c r="G96" s="56">
        <f t="shared" si="1"/>
        <v>0</v>
      </c>
    </row>
    <row r="97" spans="1:7" s="13" customFormat="1" ht="15">
      <c r="A97" s="11">
        <v>738000012300</v>
      </c>
      <c r="B97" s="10" t="s">
        <v>316</v>
      </c>
      <c r="C97" s="10" t="s">
        <v>348</v>
      </c>
      <c r="D97" s="43" t="s">
        <v>108</v>
      </c>
      <c r="E97" s="44">
        <v>5</v>
      </c>
      <c r="F97" s="78"/>
      <c r="G97" s="56">
        <f t="shared" si="1"/>
        <v>0</v>
      </c>
    </row>
    <row r="98" spans="1:7" ht="30">
      <c r="A98" s="34" t="s">
        <v>194</v>
      </c>
      <c r="B98" s="35" t="s">
        <v>83</v>
      </c>
      <c r="C98" s="37" t="s">
        <v>84</v>
      </c>
      <c r="D98" s="25" t="s">
        <v>108</v>
      </c>
      <c r="E98" s="9">
        <v>60</v>
      </c>
      <c r="F98" s="77"/>
      <c r="G98" s="56">
        <f t="shared" si="1"/>
        <v>0</v>
      </c>
    </row>
    <row r="99" spans="1:7" ht="30">
      <c r="A99" s="34" t="s">
        <v>190</v>
      </c>
      <c r="B99" s="35" t="s">
        <v>126</v>
      </c>
      <c r="C99" s="37" t="s">
        <v>387</v>
      </c>
      <c r="D99" s="25" t="s">
        <v>108</v>
      </c>
      <c r="E99" s="9">
        <v>970</v>
      </c>
      <c r="F99" s="77"/>
      <c r="G99" s="56">
        <f t="shared" si="1"/>
        <v>0</v>
      </c>
    </row>
    <row r="100" spans="1:7" ht="30">
      <c r="A100" s="34">
        <v>29120174700001</v>
      </c>
      <c r="B100" s="35" t="s">
        <v>125</v>
      </c>
      <c r="C100" s="37" t="s">
        <v>388</v>
      </c>
      <c r="D100" s="25" t="s">
        <v>108</v>
      </c>
      <c r="E100" s="9">
        <v>460</v>
      </c>
      <c r="F100" s="77"/>
      <c r="G100" s="56">
        <f t="shared" si="1"/>
        <v>0</v>
      </c>
    </row>
    <row r="101" spans="1:7" ht="30">
      <c r="A101" s="34" t="s">
        <v>186</v>
      </c>
      <c r="B101" s="35" t="s">
        <v>123</v>
      </c>
      <c r="C101" s="37" t="s">
        <v>389</v>
      </c>
      <c r="D101" s="25" t="s">
        <v>108</v>
      </c>
      <c r="E101" s="9">
        <v>770</v>
      </c>
      <c r="F101" s="77"/>
      <c r="G101" s="56">
        <f t="shared" si="1"/>
        <v>0</v>
      </c>
    </row>
    <row r="102" spans="1:8" s="13" customFormat="1" ht="38.25">
      <c r="A102" s="34">
        <v>738000022500</v>
      </c>
      <c r="B102" s="35" t="s">
        <v>48</v>
      </c>
      <c r="C102" s="36" t="s">
        <v>49</v>
      </c>
      <c r="D102" s="25" t="s">
        <v>108</v>
      </c>
      <c r="E102" s="9">
        <v>20</v>
      </c>
      <c r="F102" s="77"/>
      <c r="G102" s="56">
        <f t="shared" si="1"/>
        <v>0</v>
      </c>
      <c r="H102" s="15"/>
    </row>
    <row r="103" spans="1:7" ht="30">
      <c r="A103" s="11">
        <v>60024005550006</v>
      </c>
      <c r="B103" s="10" t="s">
        <v>317</v>
      </c>
      <c r="C103" s="10" t="s">
        <v>390</v>
      </c>
      <c r="D103" s="43" t="s">
        <v>108</v>
      </c>
      <c r="E103" s="44">
        <v>20</v>
      </c>
      <c r="F103" s="78"/>
      <c r="G103" s="56">
        <f t="shared" si="1"/>
        <v>0</v>
      </c>
    </row>
    <row r="104" spans="1:7" ht="30">
      <c r="A104" s="34">
        <v>29120173800001</v>
      </c>
      <c r="B104" s="35" t="s">
        <v>122</v>
      </c>
      <c r="C104" s="37" t="s">
        <v>389</v>
      </c>
      <c r="D104" s="25" t="s">
        <v>108</v>
      </c>
      <c r="E104" s="9">
        <v>510</v>
      </c>
      <c r="F104" s="77"/>
      <c r="G104" s="56">
        <f t="shared" si="1"/>
        <v>0</v>
      </c>
    </row>
    <row r="105" spans="1:7" ht="25.5">
      <c r="A105" s="34" t="s">
        <v>242</v>
      </c>
      <c r="B105" s="26" t="s">
        <v>59</v>
      </c>
      <c r="C105" s="32" t="s">
        <v>391</v>
      </c>
      <c r="D105" s="25" t="s">
        <v>243</v>
      </c>
      <c r="E105" s="9">
        <v>25</v>
      </c>
      <c r="F105" s="77"/>
      <c r="G105" s="56">
        <f t="shared" si="1"/>
        <v>0</v>
      </c>
    </row>
    <row r="106" spans="1:7" ht="30">
      <c r="A106" s="34" t="s">
        <v>193</v>
      </c>
      <c r="B106" s="35" t="s">
        <v>42</v>
      </c>
      <c r="C106" s="37" t="s">
        <v>392</v>
      </c>
      <c r="D106" s="25" t="s">
        <v>108</v>
      </c>
      <c r="E106" s="9">
        <v>75</v>
      </c>
      <c r="F106" s="77"/>
      <c r="G106" s="56">
        <f t="shared" si="1"/>
        <v>0</v>
      </c>
    </row>
    <row r="107" spans="1:7" ht="25.5">
      <c r="A107" s="34" t="s">
        <v>238</v>
      </c>
      <c r="B107" s="35" t="s">
        <v>55</v>
      </c>
      <c r="C107" s="36" t="s">
        <v>56</v>
      </c>
      <c r="D107" s="25" t="s">
        <v>108</v>
      </c>
      <c r="E107" s="9">
        <v>10</v>
      </c>
      <c r="F107" s="77"/>
      <c r="G107" s="56">
        <f t="shared" si="1"/>
        <v>0</v>
      </c>
    </row>
    <row r="108" spans="1:7" ht="38.25">
      <c r="A108" s="34">
        <v>738000029800</v>
      </c>
      <c r="B108" s="35" t="s">
        <v>151</v>
      </c>
      <c r="C108" s="36" t="s">
        <v>152</v>
      </c>
      <c r="D108" s="26" t="s">
        <v>108</v>
      </c>
      <c r="E108" s="8">
        <v>5</v>
      </c>
      <c r="F108" s="77"/>
      <c r="G108" s="56">
        <f t="shared" si="1"/>
        <v>0</v>
      </c>
    </row>
    <row r="109" spans="1:7" ht="30">
      <c r="A109" s="34" t="s">
        <v>132</v>
      </c>
      <c r="B109" s="35" t="s">
        <v>133</v>
      </c>
      <c r="C109" s="37" t="s">
        <v>393</v>
      </c>
      <c r="D109" s="26" t="s">
        <v>108</v>
      </c>
      <c r="E109" s="8">
        <v>47</v>
      </c>
      <c r="F109" s="77"/>
      <c r="G109" s="56">
        <f t="shared" si="1"/>
        <v>0</v>
      </c>
    </row>
    <row r="110" spans="1:7" ht="15">
      <c r="A110" s="34" t="s">
        <v>191</v>
      </c>
      <c r="B110" s="35" t="s">
        <v>80</v>
      </c>
      <c r="C110" s="37" t="s">
        <v>354</v>
      </c>
      <c r="D110" s="25" t="s">
        <v>108</v>
      </c>
      <c r="E110" s="9">
        <v>160</v>
      </c>
      <c r="F110" s="77"/>
      <c r="G110" s="56">
        <f t="shared" si="1"/>
        <v>0</v>
      </c>
    </row>
    <row r="111" spans="1:7" s="13" customFormat="1" ht="15">
      <c r="A111" s="34" t="s">
        <v>230</v>
      </c>
      <c r="B111" s="35" t="s">
        <v>337</v>
      </c>
      <c r="C111" s="37" t="s">
        <v>394</v>
      </c>
      <c r="D111" s="26" t="s">
        <v>108</v>
      </c>
      <c r="E111" s="8">
        <v>25</v>
      </c>
      <c r="F111" s="78"/>
      <c r="G111" s="56">
        <f t="shared" si="1"/>
        <v>0</v>
      </c>
    </row>
    <row r="112" spans="1:7" ht="25.5">
      <c r="A112" s="34" t="s">
        <v>179</v>
      </c>
      <c r="B112" s="35" t="s">
        <v>73</v>
      </c>
      <c r="C112" s="36" t="s">
        <v>74</v>
      </c>
      <c r="D112" s="25" t="s">
        <v>108</v>
      </c>
      <c r="E112" s="9">
        <v>650</v>
      </c>
      <c r="F112" s="77"/>
      <c r="G112" s="56">
        <f t="shared" si="1"/>
        <v>0</v>
      </c>
    </row>
    <row r="113" spans="1:7" ht="15">
      <c r="A113" s="34" t="s">
        <v>180</v>
      </c>
      <c r="B113" s="35" t="s">
        <v>75</v>
      </c>
      <c r="C113" s="37" t="s">
        <v>121</v>
      </c>
      <c r="D113" s="25" t="s">
        <v>108</v>
      </c>
      <c r="E113" s="9">
        <v>21000</v>
      </c>
      <c r="F113" s="77"/>
      <c r="G113" s="56">
        <f t="shared" si="1"/>
        <v>0</v>
      </c>
    </row>
    <row r="114" spans="1:7" ht="15">
      <c r="A114" s="34" t="s">
        <v>155</v>
      </c>
      <c r="B114" s="35" t="s">
        <v>8</v>
      </c>
      <c r="C114" s="36" t="s">
        <v>7</v>
      </c>
      <c r="D114" s="25" t="s">
        <v>108</v>
      </c>
      <c r="E114" s="9">
        <v>300</v>
      </c>
      <c r="F114" s="77"/>
      <c r="G114" s="56">
        <f t="shared" si="1"/>
        <v>0</v>
      </c>
    </row>
    <row r="115" spans="1:7" s="13" customFormat="1" ht="15">
      <c r="A115" s="34" t="s">
        <v>146</v>
      </c>
      <c r="B115" s="35" t="s">
        <v>333</v>
      </c>
      <c r="C115" s="37" t="s">
        <v>334</v>
      </c>
      <c r="D115" s="26" t="s">
        <v>108</v>
      </c>
      <c r="E115" s="8">
        <v>15</v>
      </c>
      <c r="F115" s="77"/>
      <c r="G115" s="56">
        <f t="shared" si="1"/>
        <v>0</v>
      </c>
    </row>
    <row r="116" spans="1:7" s="13" customFormat="1" ht="30">
      <c r="A116" s="34" t="s">
        <v>220</v>
      </c>
      <c r="B116" s="35" t="s">
        <v>290</v>
      </c>
      <c r="C116" s="37" t="s">
        <v>119</v>
      </c>
      <c r="D116" s="26" t="s">
        <v>108</v>
      </c>
      <c r="E116" s="8">
        <v>30</v>
      </c>
      <c r="F116" s="78"/>
      <c r="G116" s="56">
        <f t="shared" si="1"/>
        <v>0</v>
      </c>
    </row>
    <row r="117" spans="1:7" s="13" customFormat="1" ht="15">
      <c r="A117" s="29">
        <v>735000049400</v>
      </c>
      <c r="B117" s="30" t="s">
        <v>28</v>
      </c>
      <c r="C117" s="33" t="s">
        <v>29</v>
      </c>
      <c r="D117" s="25" t="s">
        <v>108</v>
      </c>
      <c r="E117" s="9">
        <v>200</v>
      </c>
      <c r="F117" s="77"/>
      <c r="G117" s="56">
        <f t="shared" si="1"/>
        <v>0</v>
      </c>
    </row>
    <row r="118" spans="1:7" ht="30">
      <c r="A118" s="34">
        <v>735000036600</v>
      </c>
      <c r="B118" s="35" t="s">
        <v>324</v>
      </c>
      <c r="C118" s="37" t="s">
        <v>332</v>
      </c>
      <c r="D118" s="26" t="s">
        <v>108</v>
      </c>
      <c r="E118" s="8">
        <v>80</v>
      </c>
      <c r="F118" s="78"/>
      <c r="G118" s="56">
        <f t="shared" si="1"/>
        <v>0</v>
      </c>
    </row>
    <row r="119" spans="1:7" ht="15">
      <c r="A119" s="29">
        <v>29900393400001</v>
      </c>
      <c r="B119" s="38" t="s">
        <v>79</v>
      </c>
      <c r="C119" s="33" t="s">
        <v>105</v>
      </c>
      <c r="D119" s="25" t="s">
        <v>108</v>
      </c>
      <c r="E119" s="9">
        <v>60</v>
      </c>
      <c r="F119" s="77"/>
      <c r="G119" s="56">
        <f t="shared" si="1"/>
        <v>0</v>
      </c>
    </row>
    <row r="120" spans="1:7" ht="15">
      <c r="A120" s="29" t="s">
        <v>189</v>
      </c>
      <c r="B120" s="30" t="s">
        <v>79</v>
      </c>
      <c r="C120" s="31" t="s">
        <v>124</v>
      </c>
      <c r="D120" s="25" t="s">
        <v>108</v>
      </c>
      <c r="E120" s="9">
        <v>5000</v>
      </c>
      <c r="F120" s="77"/>
      <c r="G120" s="56">
        <f t="shared" si="1"/>
        <v>0</v>
      </c>
    </row>
    <row r="121" spans="1:7" ht="30">
      <c r="A121" s="29" t="s">
        <v>187</v>
      </c>
      <c r="B121" s="30" t="s">
        <v>78</v>
      </c>
      <c r="C121" s="31" t="s">
        <v>293</v>
      </c>
      <c r="D121" s="38" t="s">
        <v>109</v>
      </c>
      <c r="E121" s="9">
        <v>800</v>
      </c>
      <c r="F121" s="77"/>
      <c r="G121" s="56">
        <f t="shared" si="1"/>
        <v>0</v>
      </c>
    </row>
    <row r="122" spans="1:7" ht="15">
      <c r="A122" s="29" t="s">
        <v>188</v>
      </c>
      <c r="B122" s="30" t="s">
        <v>78</v>
      </c>
      <c r="C122" s="31" t="s">
        <v>395</v>
      </c>
      <c r="D122" s="25" t="s">
        <v>108</v>
      </c>
      <c r="E122" s="9">
        <v>250</v>
      </c>
      <c r="F122" s="77"/>
      <c r="G122" s="56">
        <f t="shared" si="1"/>
        <v>0</v>
      </c>
    </row>
    <row r="123" spans="1:7" ht="25.5">
      <c r="A123" s="29" t="s">
        <v>199</v>
      </c>
      <c r="B123" s="30" t="s">
        <v>78</v>
      </c>
      <c r="C123" s="33" t="s">
        <v>127</v>
      </c>
      <c r="D123" s="25" t="s">
        <v>109</v>
      </c>
      <c r="E123" s="9">
        <v>152</v>
      </c>
      <c r="F123" s="77"/>
      <c r="G123" s="56">
        <f t="shared" si="1"/>
        <v>0</v>
      </c>
    </row>
    <row r="124" spans="1:7" ht="25.5">
      <c r="A124" s="29" t="s">
        <v>185</v>
      </c>
      <c r="B124" s="30" t="s">
        <v>77</v>
      </c>
      <c r="C124" s="39" t="s">
        <v>292</v>
      </c>
      <c r="D124" s="25" t="s">
        <v>108</v>
      </c>
      <c r="E124" s="9">
        <v>3300</v>
      </c>
      <c r="F124" s="77"/>
      <c r="G124" s="56">
        <f t="shared" si="1"/>
        <v>0</v>
      </c>
    </row>
    <row r="125" spans="1:7" ht="25.5">
      <c r="A125" s="34" t="s">
        <v>169</v>
      </c>
      <c r="B125" s="35" t="s">
        <v>36</v>
      </c>
      <c r="C125" s="32" t="s">
        <v>347</v>
      </c>
      <c r="D125" s="25" t="s">
        <v>108</v>
      </c>
      <c r="E125" s="9">
        <v>6</v>
      </c>
      <c r="F125" s="77"/>
      <c r="G125" s="56">
        <f t="shared" si="1"/>
        <v>0</v>
      </c>
    </row>
    <row r="126" spans="1:7" ht="30">
      <c r="A126" s="34" t="s">
        <v>200</v>
      </c>
      <c r="B126" s="35" t="s">
        <v>128</v>
      </c>
      <c r="C126" s="37" t="s">
        <v>396</v>
      </c>
      <c r="D126" s="25" t="s">
        <v>108</v>
      </c>
      <c r="E126" s="9">
        <v>90</v>
      </c>
      <c r="F126" s="77"/>
      <c r="G126" s="56">
        <f t="shared" si="1"/>
        <v>0</v>
      </c>
    </row>
    <row r="127" spans="1:7" ht="25.5">
      <c r="A127" s="34">
        <v>29120230100001</v>
      </c>
      <c r="B127" s="14" t="s">
        <v>263</v>
      </c>
      <c r="C127" s="32" t="s">
        <v>349</v>
      </c>
      <c r="D127" s="25" t="s">
        <v>108</v>
      </c>
      <c r="E127" s="9">
        <v>10</v>
      </c>
      <c r="F127" s="77"/>
      <c r="G127" s="56">
        <f t="shared" si="1"/>
        <v>0</v>
      </c>
    </row>
    <row r="128" spans="1:7" ht="25.5">
      <c r="A128" s="29">
        <v>735000016400</v>
      </c>
      <c r="B128" s="38" t="s">
        <v>112</v>
      </c>
      <c r="C128" s="39" t="s">
        <v>397</v>
      </c>
      <c r="D128" s="25" t="s">
        <v>109</v>
      </c>
      <c r="E128" s="9">
        <v>8800</v>
      </c>
      <c r="F128" s="77"/>
      <c r="G128" s="56">
        <f t="shared" si="1"/>
        <v>0</v>
      </c>
    </row>
    <row r="129" spans="1:7" ht="15">
      <c r="A129" s="29" t="s">
        <v>160</v>
      </c>
      <c r="B129" s="30" t="s">
        <v>14</v>
      </c>
      <c r="C129" s="31" t="s">
        <v>295</v>
      </c>
      <c r="D129" s="25" t="s">
        <v>108</v>
      </c>
      <c r="E129" s="9">
        <v>3000</v>
      </c>
      <c r="F129" s="77"/>
      <c r="G129" s="56">
        <f t="shared" si="1"/>
        <v>0</v>
      </c>
    </row>
    <row r="130" spans="1:7" ht="15">
      <c r="A130" s="29" t="s">
        <v>161</v>
      </c>
      <c r="B130" s="30" t="s">
        <v>15</v>
      </c>
      <c r="C130" s="31" t="s">
        <v>295</v>
      </c>
      <c r="D130" s="25" t="s">
        <v>108</v>
      </c>
      <c r="E130" s="9">
        <v>1000</v>
      </c>
      <c r="F130" s="77"/>
      <c r="G130" s="56">
        <f t="shared" si="1"/>
        <v>0</v>
      </c>
    </row>
    <row r="131" spans="1:7" s="13" customFormat="1" ht="15">
      <c r="A131" s="29" t="s">
        <v>162</v>
      </c>
      <c r="B131" s="30" t="s">
        <v>16</v>
      </c>
      <c r="C131" s="31" t="s">
        <v>295</v>
      </c>
      <c r="D131" s="25" t="s">
        <v>108</v>
      </c>
      <c r="E131" s="9">
        <v>1000</v>
      </c>
      <c r="F131" s="77"/>
      <c r="G131" s="56">
        <f t="shared" si="1"/>
        <v>0</v>
      </c>
    </row>
    <row r="132" spans="1:7" ht="15">
      <c r="A132" s="29" t="s">
        <v>163</v>
      </c>
      <c r="B132" s="30" t="s">
        <v>17</v>
      </c>
      <c r="C132" s="31" t="s">
        <v>295</v>
      </c>
      <c r="D132" s="25" t="s">
        <v>108</v>
      </c>
      <c r="E132" s="9">
        <v>1000</v>
      </c>
      <c r="F132" s="77"/>
      <c r="G132" s="56">
        <f t="shared" si="1"/>
        <v>0</v>
      </c>
    </row>
    <row r="133" spans="1:7" ht="15">
      <c r="A133" s="29" t="s">
        <v>164</v>
      </c>
      <c r="B133" s="30" t="s">
        <v>18</v>
      </c>
      <c r="C133" s="31" t="s">
        <v>295</v>
      </c>
      <c r="D133" s="25" t="s">
        <v>108</v>
      </c>
      <c r="E133" s="9">
        <v>1300</v>
      </c>
      <c r="F133" s="77"/>
      <c r="G133" s="56">
        <f t="shared" si="1"/>
        <v>0</v>
      </c>
    </row>
    <row r="134" spans="1:7" ht="15">
      <c r="A134" s="11">
        <v>283815010300</v>
      </c>
      <c r="B134" s="10" t="s">
        <v>318</v>
      </c>
      <c r="C134" s="10" t="s">
        <v>295</v>
      </c>
      <c r="D134" s="43" t="s">
        <v>108</v>
      </c>
      <c r="E134" s="44">
        <v>1000</v>
      </c>
      <c r="F134" s="78"/>
      <c r="G134" s="56">
        <f t="shared" si="1"/>
        <v>0</v>
      </c>
    </row>
    <row r="135" spans="1:7" ht="15">
      <c r="A135" s="29" t="s">
        <v>157</v>
      </c>
      <c r="B135" s="30" t="s">
        <v>11</v>
      </c>
      <c r="C135" s="31" t="s">
        <v>295</v>
      </c>
      <c r="D135" s="25" t="s">
        <v>108</v>
      </c>
      <c r="E135" s="9">
        <v>4000</v>
      </c>
      <c r="F135" s="77"/>
      <c r="G135" s="56">
        <f aca="true" t="shared" si="2" ref="G135:G175">E135*F135</f>
        <v>0</v>
      </c>
    </row>
    <row r="136" spans="1:7" ht="15">
      <c r="A136" s="29" t="s">
        <v>158</v>
      </c>
      <c r="B136" s="25" t="s">
        <v>12</v>
      </c>
      <c r="C136" s="10" t="s">
        <v>296</v>
      </c>
      <c r="D136" s="25" t="s">
        <v>108</v>
      </c>
      <c r="E136" s="9">
        <v>1000</v>
      </c>
      <c r="F136" s="77"/>
      <c r="G136" s="56">
        <f t="shared" si="2"/>
        <v>0</v>
      </c>
    </row>
    <row r="137" spans="1:7" ht="15">
      <c r="A137" s="29" t="s">
        <v>159</v>
      </c>
      <c r="B137" s="30" t="s">
        <v>13</v>
      </c>
      <c r="C137" s="31" t="s">
        <v>295</v>
      </c>
      <c r="D137" s="25" t="s">
        <v>108</v>
      </c>
      <c r="E137" s="9">
        <v>7000</v>
      </c>
      <c r="F137" s="77"/>
      <c r="G137" s="56">
        <f t="shared" si="2"/>
        <v>0</v>
      </c>
    </row>
    <row r="138" spans="1:7" ht="38.25">
      <c r="A138" s="34">
        <v>738000017500</v>
      </c>
      <c r="B138" s="35" t="s">
        <v>89</v>
      </c>
      <c r="C138" s="32" t="s">
        <v>353</v>
      </c>
      <c r="D138" s="26" t="s">
        <v>108</v>
      </c>
      <c r="E138" s="8">
        <v>120</v>
      </c>
      <c r="F138" s="78"/>
      <c r="G138" s="56">
        <f t="shared" si="2"/>
        <v>0</v>
      </c>
    </row>
    <row r="139" spans="1:7" ht="15">
      <c r="A139" s="34" t="s">
        <v>201</v>
      </c>
      <c r="B139" s="35" t="s">
        <v>89</v>
      </c>
      <c r="C139" s="37" t="s">
        <v>398</v>
      </c>
      <c r="D139" s="25" t="s">
        <v>108</v>
      </c>
      <c r="E139" s="9">
        <v>200</v>
      </c>
      <c r="F139" s="77"/>
      <c r="G139" s="56">
        <f t="shared" si="2"/>
        <v>0</v>
      </c>
    </row>
    <row r="140" spans="1:7" ht="15">
      <c r="A140" s="34" t="s">
        <v>202</v>
      </c>
      <c r="B140" s="35" t="s">
        <v>90</v>
      </c>
      <c r="C140" s="36" t="s">
        <v>91</v>
      </c>
      <c r="D140" s="25" t="s">
        <v>108</v>
      </c>
      <c r="E140" s="9">
        <v>200</v>
      </c>
      <c r="F140" s="77"/>
      <c r="G140" s="56">
        <f t="shared" si="2"/>
        <v>0</v>
      </c>
    </row>
    <row r="141" spans="1:7" ht="30">
      <c r="A141" s="34" t="s">
        <v>203</v>
      </c>
      <c r="B141" s="35" t="s">
        <v>44</v>
      </c>
      <c r="C141" s="37" t="s">
        <v>399</v>
      </c>
      <c r="D141" s="25" t="s">
        <v>108</v>
      </c>
      <c r="E141" s="9">
        <v>200</v>
      </c>
      <c r="F141" s="77"/>
      <c r="G141" s="56">
        <f t="shared" si="2"/>
        <v>0</v>
      </c>
    </row>
    <row r="142" spans="1:7" ht="30">
      <c r="A142" s="29" t="s">
        <v>222</v>
      </c>
      <c r="B142" s="30" t="s">
        <v>31</v>
      </c>
      <c r="C142" s="31" t="s">
        <v>32</v>
      </c>
      <c r="D142" s="25" t="s">
        <v>108</v>
      </c>
      <c r="E142" s="25">
        <v>40</v>
      </c>
      <c r="F142" s="77"/>
      <c r="G142" s="56">
        <f t="shared" si="2"/>
        <v>0</v>
      </c>
    </row>
    <row r="143" spans="1:7" ht="38.25">
      <c r="A143" s="67" t="s">
        <v>239</v>
      </c>
      <c r="B143" s="68" t="s">
        <v>57</v>
      </c>
      <c r="C143" s="74" t="s">
        <v>58</v>
      </c>
      <c r="D143" s="73" t="s">
        <v>425</v>
      </c>
      <c r="E143" s="70">
        <v>130</v>
      </c>
      <c r="F143" s="79"/>
      <c r="G143" s="66">
        <f t="shared" si="2"/>
        <v>0</v>
      </c>
    </row>
    <row r="144" spans="1:7" ht="15">
      <c r="A144" s="34" t="s">
        <v>208</v>
      </c>
      <c r="B144" s="35" t="s">
        <v>97</v>
      </c>
      <c r="C144" s="32" t="s">
        <v>400</v>
      </c>
      <c r="D144" s="25" t="s">
        <v>108</v>
      </c>
      <c r="E144" s="25">
        <v>60</v>
      </c>
      <c r="F144" s="77"/>
      <c r="G144" s="56">
        <f t="shared" si="2"/>
        <v>0</v>
      </c>
    </row>
    <row r="145" spans="1:7" ht="15">
      <c r="A145" s="34" t="s">
        <v>209</v>
      </c>
      <c r="B145" s="35" t="s">
        <v>98</v>
      </c>
      <c r="C145" s="32" t="s">
        <v>401</v>
      </c>
      <c r="D145" s="25" t="s">
        <v>108</v>
      </c>
      <c r="E145" s="25">
        <v>25</v>
      </c>
      <c r="F145" s="77"/>
      <c r="G145" s="56">
        <f t="shared" si="2"/>
        <v>0</v>
      </c>
    </row>
    <row r="146" spans="1:7" ht="27" customHeight="1">
      <c r="A146" s="34" t="s">
        <v>210</v>
      </c>
      <c r="B146" s="35" t="s">
        <v>99</v>
      </c>
      <c r="C146" s="37" t="s">
        <v>402</v>
      </c>
      <c r="D146" s="25" t="s">
        <v>108</v>
      </c>
      <c r="E146" s="25">
        <v>20</v>
      </c>
      <c r="F146" s="77"/>
      <c r="G146" s="56">
        <f t="shared" si="2"/>
        <v>0</v>
      </c>
    </row>
    <row r="147" spans="1:7" ht="48.75" customHeight="1">
      <c r="A147" s="34" t="s">
        <v>237</v>
      </c>
      <c r="B147" s="35" t="s">
        <v>53</v>
      </c>
      <c r="C147" s="37" t="s">
        <v>403</v>
      </c>
      <c r="D147" s="25" t="s">
        <v>108</v>
      </c>
      <c r="E147" s="25">
        <v>30</v>
      </c>
      <c r="F147" s="77"/>
      <c r="G147" s="56">
        <f t="shared" si="2"/>
        <v>0</v>
      </c>
    </row>
    <row r="148" spans="1:7" ht="34.5" customHeight="1">
      <c r="A148" s="34">
        <v>735000011100</v>
      </c>
      <c r="B148" s="35" t="s">
        <v>134</v>
      </c>
      <c r="C148" s="37" t="s">
        <v>404</v>
      </c>
      <c r="D148" s="26" t="s">
        <v>108</v>
      </c>
      <c r="E148" s="26">
        <v>10</v>
      </c>
      <c r="F148" s="77"/>
      <c r="G148" s="56">
        <f t="shared" si="2"/>
        <v>0</v>
      </c>
    </row>
    <row r="149" spans="1:7" ht="15">
      <c r="A149" s="11">
        <v>738000017000</v>
      </c>
      <c r="B149" s="10" t="s">
        <v>319</v>
      </c>
      <c r="C149" s="10" t="s">
        <v>320</v>
      </c>
      <c r="D149" s="43" t="s">
        <v>108</v>
      </c>
      <c r="E149" s="45">
        <v>100</v>
      </c>
      <c r="F149" s="78"/>
      <c r="G149" s="56">
        <f t="shared" si="2"/>
        <v>0</v>
      </c>
    </row>
    <row r="150" spans="1:7" ht="25.5">
      <c r="A150" s="29" t="s">
        <v>236</v>
      </c>
      <c r="B150" s="30" t="s">
        <v>52</v>
      </c>
      <c r="C150" s="39" t="s">
        <v>405</v>
      </c>
      <c r="D150" s="25" t="s">
        <v>109</v>
      </c>
      <c r="E150" s="25">
        <v>10</v>
      </c>
      <c r="F150" s="77"/>
      <c r="G150" s="56">
        <f t="shared" si="2"/>
        <v>0</v>
      </c>
    </row>
    <row r="151" spans="1:7" ht="15">
      <c r="A151" s="29" t="s">
        <v>211</v>
      </c>
      <c r="B151" s="30" t="s">
        <v>100</v>
      </c>
      <c r="C151" s="31" t="s">
        <v>406</v>
      </c>
      <c r="D151" s="25" t="s">
        <v>108</v>
      </c>
      <c r="E151" s="25">
        <v>300</v>
      </c>
      <c r="F151" s="77"/>
      <c r="G151" s="56">
        <f t="shared" si="2"/>
        <v>0</v>
      </c>
    </row>
    <row r="152" spans="1:7" ht="25.5">
      <c r="A152" s="34" t="s">
        <v>167</v>
      </c>
      <c r="B152" s="35" t="s">
        <v>168</v>
      </c>
      <c r="C152" s="32" t="s">
        <v>407</v>
      </c>
      <c r="D152" s="14" t="s">
        <v>109</v>
      </c>
      <c r="E152" s="26">
        <v>60</v>
      </c>
      <c r="F152" s="77"/>
      <c r="G152" s="56">
        <f t="shared" si="2"/>
        <v>0</v>
      </c>
    </row>
    <row r="153" spans="1:7" ht="25.5">
      <c r="A153" s="29">
        <v>29120110100001</v>
      </c>
      <c r="B153" s="38" t="s">
        <v>120</v>
      </c>
      <c r="C153" s="39" t="s">
        <v>294</v>
      </c>
      <c r="D153" s="38" t="s">
        <v>109</v>
      </c>
      <c r="E153" s="25">
        <v>450</v>
      </c>
      <c r="F153" s="77"/>
      <c r="G153" s="56">
        <f t="shared" si="2"/>
        <v>0</v>
      </c>
    </row>
    <row r="154" spans="1:7" ht="15">
      <c r="A154" s="29" t="s">
        <v>204</v>
      </c>
      <c r="B154" s="30" t="s">
        <v>92</v>
      </c>
      <c r="C154" s="33" t="s">
        <v>93</v>
      </c>
      <c r="D154" s="38" t="s">
        <v>109</v>
      </c>
      <c r="E154" s="25">
        <v>180</v>
      </c>
      <c r="F154" s="77"/>
      <c r="G154" s="56">
        <f t="shared" si="2"/>
        <v>0</v>
      </c>
    </row>
    <row r="155" spans="1:7" ht="25.5">
      <c r="A155" s="34" t="s">
        <v>252</v>
      </c>
      <c r="B155" s="35" t="s">
        <v>343</v>
      </c>
      <c r="C155" s="32" t="s">
        <v>342</v>
      </c>
      <c r="D155" s="25" t="s">
        <v>108</v>
      </c>
      <c r="E155" s="25">
        <v>15</v>
      </c>
      <c r="F155" s="77"/>
      <c r="G155" s="56">
        <f t="shared" si="2"/>
        <v>0</v>
      </c>
    </row>
    <row r="156" spans="1:7" ht="25.5">
      <c r="A156" s="34" t="s">
        <v>253</v>
      </c>
      <c r="B156" s="35" t="s">
        <v>344</v>
      </c>
      <c r="C156" s="32" t="s">
        <v>345</v>
      </c>
      <c r="D156" s="25" t="s">
        <v>108</v>
      </c>
      <c r="E156" s="25">
        <v>10</v>
      </c>
      <c r="F156" s="77"/>
      <c r="G156" s="56">
        <f t="shared" si="2"/>
        <v>0</v>
      </c>
    </row>
    <row r="157" spans="1:7" ht="15">
      <c r="A157" s="34" t="s">
        <v>207</v>
      </c>
      <c r="B157" s="35" t="s">
        <v>96</v>
      </c>
      <c r="C157" s="32" t="s">
        <v>408</v>
      </c>
      <c r="D157" s="25" t="s">
        <v>108</v>
      </c>
      <c r="E157" s="25">
        <v>80</v>
      </c>
      <c r="F157" s="77"/>
      <c r="G157" s="56">
        <f t="shared" si="2"/>
        <v>0</v>
      </c>
    </row>
    <row r="158" spans="1:7" ht="15">
      <c r="A158" s="34" t="s">
        <v>205</v>
      </c>
      <c r="B158" s="35" t="s">
        <v>94</v>
      </c>
      <c r="C158" s="37" t="s">
        <v>409</v>
      </c>
      <c r="D158" s="25" t="s">
        <v>108</v>
      </c>
      <c r="E158" s="25">
        <v>60</v>
      </c>
      <c r="F158" s="77"/>
      <c r="G158" s="56">
        <f t="shared" si="2"/>
        <v>0</v>
      </c>
    </row>
    <row r="159" spans="1:7" ht="15">
      <c r="A159" s="34" t="s">
        <v>206</v>
      </c>
      <c r="B159" s="35" t="s">
        <v>54</v>
      </c>
      <c r="C159" s="37" t="s">
        <v>95</v>
      </c>
      <c r="D159" s="38" t="s">
        <v>109</v>
      </c>
      <c r="E159" s="25">
        <v>10</v>
      </c>
      <c r="F159" s="77"/>
      <c r="G159" s="56">
        <f t="shared" si="2"/>
        <v>0</v>
      </c>
    </row>
    <row r="160" spans="1:7" ht="38.25">
      <c r="A160" s="67" t="s">
        <v>258</v>
      </c>
      <c r="B160" s="68" t="s">
        <v>62</v>
      </c>
      <c r="C160" s="72" t="s">
        <v>426</v>
      </c>
      <c r="D160" s="70" t="s">
        <v>108</v>
      </c>
      <c r="E160" s="70">
        <v>5</v>
      </c>
      <c r="F160" s="79"/>
      <c r="G160" s="66">
        <f t="shared" si="2"/>
        <v>0</v>
      </c>
    </row>
    <row r="161" spans="1:7" ht="25.5">
      <c r="A161" s="34" t="s">
        <v>212</v>
      </c>
      <c r="B161" s="35" t="s">
        <v>101</v>
      </c>
      <c r="C161" s="32" t="s">
        <v>410</v>
      </c>
      <c r="D161" s="26" t="s">
        <v>108</v>
      </c>
      <c r="E161" s="26">
        <v>7980</v>
      </c>
      <c r="F161" s="77"/>
      <c r="G161" s="56">
        <f t="shared" si="2"/>
        <v>0</v>
      </c>
    </row>
    <row r="162" spans="1:7" ht="25.5">
      <c r="A162" s="34" t="s">
        <v>156</v>
      </c>
      <c r="B162" s="36" t="s">
        <v>9</v>
      </c>
      <c r="C162" s="37" t="s">
        <v>411</v>
      </c>
      <c r="D162" s="25" t="s">
        <v>10</v>
      </c>
      <c r="E162" s="25">
        <v>900</v>
      </c>
      <c r="F162" s="77"/>
      <c r="G162" s="56">
        <f t="shared" si="2"/>
        <v>0</v>
      </c>
    </row>
    <row r="163" spans="1:7" ht="15">
      <c r="A163" s="11">
        <v>247421016100</v>
      </c>
      <c r="B163" s="10" t="s">
        <v>321</v>
      </c>
      <c r="C163" s="10" t="s">
        <v>7</v>
      </c>
      <c r="D163" s="43" t="s">
        <v>108</v>
      </c>
      <c r="E163" s="45">
        <v>50</v>
      </c>
      <c r="F163" s="78"/>
      <c r="G163" s="56">
        <f t="shared" si="2"/>
        <v>0</v>
      </c>
    </row>
    <row r="164" spans="1:7" ht="25.5">
      <c r="A164" s="34" t="s">
        <v>233</v>
      </c>
      <c r="B164" s="35" t="s">
        <v>45</v>
      </c>
      <c r="C164" s="36" t="s">
        <v>46</v>
      </c>
      <c r="D164" s="25" t="s">
        <v>108</v>
      </c>
      <c r="E164" s="25">
        <v>1800</v>
      </c>
      <c r="F164" s="77"/>
      <c r="G164" s="56">
        <f t="shared" si="2"/>
        <v>0</v>
      </c>
    </row>
    <row r="165" spans="1:7" ht="25.5">
      <c r="A165" s="34" t="s">
        <v>149</v>
      </c>
      <c r="B165" s="35" t="s">
        <v>150</v>
      </c>
      <c r="C165" s="32" t="s">
        <v>412</v>
      </c>
      <c r="D165" s="26" t="s">
        <v>108</v>
      </c>
      <c r="E165" s="26">
        <v>10</v>
      </c>
      <c r="F165" s="78"/>
      <c r="G165" s="56">
        <f t="shared" si="2"/>
        <v>0</v>
      </c>
    </row>
    <row r="166" spans="1:7" ht="15">
      <c r="A166" s="29" t="s">
        <v>216</v>
      </c>
      <c r="B166" s="38" t="s">
        <v>104</v>
      </c>
      <c r="C166" s="39" t="s">
        <v>413</v>
      </c>
      <c r="D166" s="25" t="s">
        <v>108</v>
      </c>
      <c r="E166" s="25">
        <v>35</v>
      </c>
      <c r="F166" s="77"/>
      <c r="G166" s="56">
        <f t="shared" si="2"/>
        <v>0</v>
      </c>
    </row>
    <row r="167" spans="1:7" ht="25.5">
      <c r="A167" s="29" t="s">
        <v>217</v>
      </c>
      <c r="B167" s="10" t="s">
        <v>130</v>
      </c>
      <c r="C167" s="39" t="s">
        <v>414</v>
      </c>
      <c r="D167" s="25" t="s">
        <v>108</v>
      </c>
      <c r="E167" s="25">
        <v>530</v>
      </c>
      <c r="F167" s="77"/>
      <c r="G167" s="56">
        <f t="shared" si="2"/>
        <v>0</v>
      </c>
    </row>
    <row r="168" spans="1:7" ht="15">
      <c r="A168" s="29">
        <v>735000201000</v>
      </c>
      <c r="B168" s="30" t="s">
        <v>30</v>
      </c>
      <c r="C168" s="31" t="s">
        <v>415</v>
      </c>
      <c r="D168" s="25" t="s">
        <v>108</v>
      </c>
      <c r="E168" s="25">
        <v>8</v>
      </c>
      <c r="F168" s="77"/>
      <c r="G168" s="56">
        <f t="shared" si="2"/>
        <v>0</v>
      </c>
    </row>
    <row r="169" spans="1:7" ht="15">
      <c r="A169" s="34" t="s">
        <v>143</v>
      </c>
      <c r="B169" s="14" t="s">
        <v>144</v>
      </c>
      <c r="C169" s="14" t="s">
        <v>260</v>
      </c>
      <c r="D169" s="26" t="s">
        <v>108</v>
      </c>
      <c r="E169" s="26">
        <v>12</v>
      </c>
      <c r="F169" s="77"/>
      <c r="G169" s="56">
        <f t="shared" si="2"/>
        <v>0</v>
      </c>
    </row>
    <row r="170" spans="1:7" ht="15">
      <c r="A170" s="11">
        <v>738000060400</v>
      </c>
      <c r="B170" s="10" t="s">
        <v>322</v>
      </c>
      <c r="C170" s="10" t="s">
        <v>416</v>
      </c>
      <c r="D170" s="43" t="s">
        <v>108</v>
      </c>
      <c r="E170" s="45">
        <v>5</v>
      </c>
      <c r="F170" s="78"/>
      <c r="G170" s="56">
        <f t="shared" si="2"/>
        <v>0</v>
      </c>
    </row>
    <row r="171" spans="1:7" ht="30">
      <c r="A171" s="11">
        <v>738000004000</v>
      </c>
      <c r="B171" s="10" t="s">
        <v>323</v>
      </c>
      <c r="C171" s="10" t="s">
        <v>417</v>
      </c>
      <c r="D171" s="43" t="s">
        <v>108</v>
      </c>
      <c r="E171" s="45">
        <v>20</v>
      </c>
      <c r="F171" s="78"/>
      <c r="G171" s="56">
        <f t="shared" si="2"/>
        <v>0</v>
      </c>
    </row>
    <row r="172" spans="1:7" ht="25.5">
      <c r="A172" s="34">
        <v>735000022700</v>
      </c>
      <c r="B172" s="14" t="s">
        <v>25</v>
      </c>
      <c r="C172" s="32" t="s">
        <v>26</v>
      </c>
      <c r="D172" s="25" t="s">
        <v>108</v>
      </c>
      <c r="E172" s="25">
        <v>10</v>
      </c>
      <c r="F172" s="77"/>
      <c r="G172" s="56">
        <f t="shared" si="2"/>
        <v>0</v>
      </c>
    </row>
    <row r="173" spans="1:7" ht="25.5">
      <c r="A173" s="34" t="s">
        <v>175</v>
      </c>
      <c r="B173" s="14" t="s">
        <v>176</v>
      </c>
      <c r="C173" s="32" t="s">
        <v>418</v>
      </c>
      <c r="D173" s="25" t="s">
        <v>108</v>
      </c>
      <c r="E173" s="25">
        <v>60</v>
      </c>
      <c r="F173" s="77"/>
      <c r="G173" s="56">
        <f t="shared" si="2"/>
        <v>0</v>
      </c>
    </row>
    <row r="174" spans="1:7" ht="25.5">
      <c r="A174" s="34" t="s">
        <v>177</v>
      </c>
      <c r="B174" s="14" t="s">
        <v>131</v>
      </c>
      <c r="C174" s="32" t="s">
        <v>419</v>
      </c>
      <c r="D174" s="25" t="s">
        <v>108</v>
      </c>
      <c r="E174" s="25">
        <v>60</v>
      </c>
      <c r="F174" s="77"/>
      <c r="G174" s="56">
        <f t="shared" si="2"/>
        <v>0</v>
      </c>
    </row>
    <row r="175" spans="1:7" ht="15.75" thickBot="1">
      <c r="A175" s="49">
        <v>735000006800</v>
      </c>
      <c r="B175" s="50" t="s">
        <v>21</v>
      </c>
      <c r="C175" s="51" t="s">
        <v>326</v>
      </c>
      <c r="D175" s="46" t="s">
        <v>108</v>
      </c>
      <c r="E175" s="46">
        <v>10</v>
      </c>
      <c r="F175" s="82"/>
      <c r="G175" s="57">
        <f t="shared" si="2"/>
        <v>0</v>
      </c>
    </row>
    <row r="176" spans="3:7" ht="15.75" thickBot="1">
      <c r="C176" s="87" t="s">
        <v>357</v>
      </c>
      <c r="D176" s="88"/>
      <c r="E176" s="88"/>
      <c r="F176" s="89"/>
      <c r="G176" s="61">
        <f>SUM(G6:G175)</f>
        <v>0</v>
      </c>
    </row>
    <row r="179" spans="1:5" ht="15">
      <c r="A179" s="75" t="s">
        <v>427</v>
      </c>
      <c r="B179"/>
      <c r="C179"/>
      <c r="D179"/>
      <c r="E179"/>
    </row>
    <row r="180" spans="1:5" ht="15">
      <c r="A180" s="83" t="s">
        <v>428</v>
      </c>
      <c r="B180" s="84"/>
      <c r="C180" s="85"/>
      <c r="D180" s="90"/>
      <c r="E180" s="86"/>
    </row>
    <row r="181" spans="1:5" ht="15">
      <c r="A181" s="91" t="s">
        <v>429</v>
      </c>
      <c r="B181" s="92"/>
      <c r="C181" s="85"/>
      <c r="D181" s="90"/>
      <c r="E181" s="86"/>
    </row>
    <row r="182" spans="1:5" ht="15">
      <c r="A182" s="83" t="s">
        <v>430</v>
      </c>
      <c r="B182" s="84"/>
      <c r="C182" s="85"/>
      <c r="D182" s="85"/>
      <c r="E182" s="86"/>
    </row>
  </sheetData>
  <protectedRanges>
    <protectedRange sqref="F150:F151" name="Oblast1_44"/>
    <protectedRange sqref="F152:F154" name="Oblast1_45"/>
    <protectedRange sqref="F155:F158" name="Oblast1_47"/>
    <protectedRange sqref="F159:F161" name="Oblast1_48"/>
    <protectedRange sqref="F162" name="Oblast1_49"/>
    <protectedRange sqref="F163" name="Oblast1_52"/>
    <protectedRange sqref="F164" name="Oblast1_56"/>
    <protectedRange sqref="F165:F166" name="Oblast1_57"/>
    <protectedRange sqref="F167" name="Oblast1_58"/>
    <protectedRange sqref="F168" name="Oblast1_59"/>
    <protectedRange sqref="F169" name="Oblast1_63"/>
    <protectedRange sqref="F170" name="Oblast1_65"/>
    <protectedRange sqref="F171" name="Oblast1_72"/>
    <protectedRange sqref="F172" name="Oblast1_74"/>
    <protectedRange sqref="F173" name="Oblast1_80"/>
    <protectedRange sqref="F174:F175" name="Oblast1_83"/>
    <protectedRange sqref="C180:E182" name="Oblast2_1_1"/>
  </protectedRanges>
  <mergeCells count="7">
    <mergeCell ref="A182:B182"/>
    <mergeCell ref="C182:E182"/>
    <mergeCell ref="C176:F176"/>
    <mergeCell ref="A180:B180"/>
    <mergeCell ref="C180:E180"/>
    <mergeCell ref="A181:B181"/>
    <mergeCell ref="C181:E181"/>
  </mergeCells>
  <conditionalFormatting sqref="A142:A149">
    <cfRule type="duplicateValues" priority="32" dxfId="0">
      <formula>AND(COUNTIF($A$142:$A$149,A142)&gt;1,NOT(ISBLANK(A142)))</formula>
    </cfRule>
  </conditionalFormatting>
  <conditionalFormatting sqref="A142:A149">
    <cfRule type="duplicateValues" priority="34" dxfId="0" stopIfTrue="1">
      <formula>AND(COUNTIF($A$142:$A$149,A142)&gt;1,NOT(ISBLANK(A142)))</formula>
    </cfRule>
  </conditionalFormatting>
  <conditionalFormatting sqref="A176:A178 A1:A5 A183:A1048576">
    <cfRule type="duplicateValues" priority="35" dxfId="0">
      <formula>AND(COUNTIF($A$176:$A$178,A1)+COUNTIF($A$1:$A$5,A1)+COUNTIF($A$183:$A$1048576,A1)&gt;1,NOT(ISBLANK(A1)))</formula>
    </cfRule>
  </conditionalFormatting>
  <conditionalFormatting sqref="A150:A175">
    <cfRule type="duplicateValues" priority="225" dxfId="0">
      <formula>AND(COUNTIF($A$150:$A$175,A150)&gt;1,NOT(ISBLANK(A150)))</formula>
    </cfRule>
  </conditionalFormatting>
  <conditionalFormatting sqref="A150:A175">
    <cfRule type="duplicateValues" priority="227" dxfId="0" stopIfTrue="1">
      <formula>AND(COUNTIF($A$150:$A$175,A150)&gt;1,NOT(ISBLANK(A150)))</formula>
    </cfRule>
  </conditionalFormatting>
  <conditionalFormatting sqref="A180:A181">
    <cfRule type="duplicateValues" priority="20" dxfId="0" stopIfTrue="1">
      <formula>AND(COUNTIF($A$180:$A$181,A180)&gt;1,NOT(ISBLANK(A180)))</formula>
    </cfRule>
  </conditionalFormatting>
  <conditionalFormatting sqref="A180:A181">
    <cfRule type="duplicateValues" priority="19" dxfId="0" stopIfTrue="1">
      <formula>AND(COUNTIF($A$180:$A$181,A180)&gt;1,NOT(ISBLANK(A180)))</formula>
    </cfRule>
  </conditionalFormatting>
  <conditionalFormatting sqref="A180:A181">
    <cfRule type="duplicateValues" priority="18" dxfId="0" stopIfTrue="1">
      <formula>AND(COUNTIF($A$180:$A$181,A180)&gt;1,NOT(ISBLANK(A180)))</formula>
    </cfRule>
  </conditionalFormatting>
  <conditionalFormatting sqref="A180:A181">
    <cfRule type="duplicateValues" priority="17" dxfId="0" stopIfTrue="1">
      <formula>AND(COUNTIF($A$180:$A$181,A180)&gt;1,NOT(ISBLANK(A180)))</formula>
    </cfRule>
  </conditionalFormatting>
  <conditionalFormatting sqref="A180:A181">
    <cfRule type="duplicateValues" priority="16" dxfId="0" stopIfTrue="1">
      <formula>AND(COUNTIF($A$180:$A$181,A180)&gt;1,NOT(ISBLANK(A180)))</formula>
    </cfRule>
  </conditionalFormatting>
  <conditionalFormatting sqref="A180:A181">
    <cfRule type="duplicateValues" priority="15" dxfId="0" stopIfTrue="1">
      <formula>AND(COUNTIF($A$180:$A$181,A180)&gt;1,NOT(ISBLANK(A180)))</formula>
    </cfRule>
  </conditionalFormatting>
  <conditionalFormatting sqref="A180:A181">
    <cfRule type="duplicateValues" priority="14" dxfId="0" stopIfTrue="1">
      <formula>AND(COUNTIF($A$180:$A$181,A180)&gt;1,NOT(ISBLANK(A180)))</formula>
    </cfRule>
  </conditionalFormatting>
  <conditionalFormatting sqref="A180:A181">
    <cfRule type="duplicateValues" priority="11" dxfId="0" stopIfTrue="1">
      <formula>AND(COUNTIF($A$180:$A$181,A180)&gt;1,NOT(ISBLANK(A180)))</formula>
    </cfRule>
    <cfRule type="duplicateValues" priority="12" dxfId="0" stopIfTrue="1">
      <formula>AND(COUNTIF($A$180:$A$181,A180)&gt;1,NOT(ISBLANK(A180)))</formula>
    </cfRule>
    <cfRule type="duplicateValues" priority="13" dxfId="0" stopIfTrue="1">
      <formula>AND(COUNTIF($A$180:$A$181,A180)&gt;1,NOT(ISBLANK(A180)))</formula>
    </cfRule>
  </conditionalFormatting>
  <conditionalFormatting sqref="A182">
    <cfRule type="duplicateValues" priority="10" dxfId="0" stopIfTrue="1">
      <formula>AND(COUNTIF($A$182:$A$182,A182)&gt;1,NOT(ISBLANK(A182)))</formula>
    </cfRule>
  </conditionalFormatting>
  <conditionalFormatting sqref="A182">
    <cfRule type="duplicateValues" priority="9" dxfId="0" stopIfTrue="1">
      <formula>AND(COUNTIF($A$182:$A$182,A182)&gt;1,NOT(ISBLANK(A182)))</formula>
    </cfRule>
  </conditionalFormatting>
  <conditionalFormatting sqref="A182">
    <cfRule type="duplicateValues" priority="8" dxfId="0" stopIfTrue="1">
      <formula>AND(COUNTIF($A$182:$A$182,A182)&gt;1,NOT(ISBLANK(A182)))</formula>
    </cfRule>
  </conditionalFormatting>
  <conditionalFormatting sqref="A182">
    <cfRule type="duplicateValues" priority="7" dxfId="0" stopIfTrue="1">
      <formula>AND(COUNTIF($A$182:$A$182,A182)&gt;1,NOT(ISBLANK(A182)))</formula>
    </cfRule>
  </conditionalFormatting>
  <conditionalFormatting sqref="A182">
    <cfRule type="duplicateValues" priority="6" dxfId="0" stopIfTrue="1">
      <formula>AND(COUNTIF($A$182:$A$182,A182)&gt;1,NOT(ISBLANK(A182)))</formula>
    </cfRule>
  </conditionalFormatting>
  <conditionalFormatting sqref="A182">
    <cfRule type="duplicateValues" priority="5" dxfId="0" stopIfTrue="1">
      <formula>AND(COUNTIF($A$182:$A$182,A182)&gt;1,NOT(ISBLANK(A182)))</formula>
    </cfRule>
  </conditionalFormatting>
  <conditionalFormatting sqref="A182">
    <cfRule type="duplicateValues" priority="4" dxfId="0" stopIfTrue="1">
      <formula>AND(COUNTIF($A$182:$A$182,A182)&gt;1,NOT(ISBLANK(A182)))</formula>
    </cfRule>
  </conditionalFormatting>
  <conditionalFormatting sqref="A182">
    <cfRule type="duplicateValues" priority="1" dxfId="0" stopIfTrue="1">
      <formula>AND(COUNTIF($A$182:$A$182,A182)&gt;1,NOT(ISBLANK(A182)))</formula>
    </cfRule>
    <cfRule type="duplicateValues" priority="2" dxfId="0" stopIfTrue="1">
      <formula>AND(COUNTIF($A$182:$A$182,A182)&gt;1,NOT(ISBLANK(A182)))</formula>
    </cfRule>
    <cfRule type="duplicateValues" priority="3" dxfId="0" stopIfTrue="1">
      <formula>AND(COUNTIF($A$182:$A$182,A182)&gt;1,NOT(ISBLANK(A182)))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5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Eliášová Martina</cp:lastModifiedBy>
  <cp:lastPrinted>2019-03-25T13:20:31Z</cp:lastPrinted>
  <dcterms:created xsi:type="dcterms:W3CDTF">2015-04-24T07:44:29Z</dcterms:created>
  <dcterms:modified xsi:type="dcterms:W3CDTF">2019-05-29T09:35:09Z</dcterms:modified>
  <cp:category/>
  <cp:version/>
  <cp:contentType/>
  <cp:contentStatus/>
</cp:coreProperties>
</file>