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Technická specifikace část 3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<sst xmlns="http://schemas.openxmlformats.org/spreadsheetml/2006/main" count="102" uniqueCount="81">
  <si>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/>
  </si>
  <si>
    <t>/.</t>
  </si>
  <si>
    <t>/004.D110</t>
  </si>
  <si>
    <t>/004.D111</t>
  </si>
  <si>
    <t>/006.D839.1</t>
  </si>
  <si>
    <t>/030.0145</t>
  </si>
  <si>
    <t>/07-685.60</t>
  </si>
  <si>
    <t>/140.0059.50</t>
  </si>
  <si>
    <t>/142.0022</t>
  </si>
  <si>
    <t>/142.0201.10</t>
  </si>
  <si>
    <t>/500015</t>
  </si>
  <si>
    <t>/800010</t>
  </si>
  <si>
    <t>/800017</t>
  </si>
  <si>
    <t>/800020</t>
  </si>
  <si>
    <t>/834000</t>
  </si>
  <si>
    <t>/837630/STANDARD LI-ON</t>
  </si>
  <si>
    <t>245000005000</t>
  </si>
  <si>
    <t>245599050000</t>
  </si>
  <si>
    <t>333444538000</t>
  </si>
  <si>
    <t>514997010100</t>
  </si>
  <si>
    <t>793500019000</t>
  </si>
  <si>
    <t>793500019400</t>
  </si>
  <si>
    <t>793500021500</t>
  </si>
  <si>
    <t>793500043500</t>
  </si>
  <si>
    <t>860000012500</t>
  </si>
  <si>
    <t>860001000900</t>
  </si>
  <si>
    <t>860002023800</t>
  </si>
  <si>
    <t>860008026800</t>
  </si>
  <si>
    <t>860008042600</t>
  </si>
  <si>
    <t>860012024000</t>
  </si>
  <si>
    <t>860014009800</t>
  </si>
  <si>
    <t>860014010100</t>
  </si>
  <si>
    <t>860019030600</t>
  </si>
  <si>
    <t>860021035700</t>
  </si>
  <si>
    <t>860021038300</t>
  </si>
  <si>
    <t>860024045500</t>
  </si>
  <si>
    <t>AKUMULATOR CLEAN-AIR2000</t>
  </si>
  <si>
    <t>BATERIE ADFLO</t>
  </si>
  <si>
    <t>CUCRZR  /140.0445  30MM</t>
  </si>
  <si>
    <t>DRZAK SPICKY M8/M10X1</t>
  </si>
  <si>
    <t>FILTR C-A-B</t>
  </si>
  <si>
    <t>FILTR P3 ADFLO</t>
  </si>
  <si>
    <t>HADICE ADFLO</t>
  </si>
  <si>
    <t>HORAK ABIMIG AT155-C5M</t>
  </si>
  <si>
    <t>KAZETA 9100X</t>
  </si>
  <si>
    <t>KAZETA SPEEDGLAS 9002X</t>
  </si>
  <si>
    <t>KROUZEK ZAV. M10X1 RD25</t>
  </si>
  <si>
    <t>KS</t>
  </si>
  <si>
    <t>MEZIKUS 200A M14/M6</t>
  </si>
  <si>
    <t>MEZIKUS M8/M10X1</t>
  </si>
  <si>
    <t>Název 1</t>
  </si>
  <si>
    <t>Název 2</t>
  </si>
  <si>
    <t>PASTA DUSOFIX</t>
  </si>
  <si>
    <t>PASTA SVAR.-BINZEL</t>
  </si>
  <si>
    <t>ROZPTYLOVAC PLYNOVY</t>
  </si>
  <si>
    <t>SPICKA M6</t>
  </si>
  <si>
    <t>SPICKA PROUD. 1.2 M8/10</t>
  </si>
  <si>
    <t>VLOZKA PACHOVA CAB2000</t>
  </si>
  <si>
    <t>Číslo artiklu</t>
  </si>
  <si>
    <t>Nabídková cena v Kč bez DPH za předpokládané množství</t>
  </si>
  <si>
    <t>Nabídková cena v Kč za MJ bez DPH</t>
  </si>
  <si>
    <t>Předpokládané množství MJ na rok</t>
  </si>
  <si>
    <t>312000012000</t>
  </si>
  <si>
    <t>MEZIKUS BINZEL M12/M6/33</t>
  </si>
  <si>
    <t>/006.D104</t>
  </si>
  <si>
    <t>860012023900</t>
  </si>
  <si>
    <t>KROUZEK ZAV. M8X1 RD14</t>
  </si>
  <si>
    <t>/006.D105</t>
  </si>
  <si>
    <t>Rámcová smlouva č. S190/19</t>
  </si>
  <si>
    <t>Příloha č. 1 - Technická specifikace a ceník</t>
  </si>
  <si>
    <t>Technická specifikace: ND na ke svařovací technice Binzel část 3 - Spotřební náhradní díly</t>
  </si>
  <si>
    <t>Celková nabídková cena v Kč bez DPH</t>
  </si>
  <si>
    <t>Název/jméno prodávajícího:</t>
  </si>
  <si>
    <t>IČ:</t>
  </si>
  <si>
    <t>Razítko a podpis osoby oprávněné jednat jménem či za prodávajícího:</t>
  </si>
  <si>
    <t>HUBICE COOLEX HA-317-0-50</t>
  </si>
  <si>
    <t>Měrná jednotka</t>
  </si>
  <si>
    <t>/837012</t>
  </si>
  <si>
    <t>/400085</t>
  </si>
  <si>
    <t>KRIZ 9002NC Speedglass</t>
  </si>
  <si>
    <t>/705015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</si>
</sst>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2" fillId="0" borderId="0" xfId="45" applyNumberFormat="1" applyFont="1" applyFill="1" applyAlignment="1" applyProtection="1">
      <alignment horizontal="left"/>
      <protection hidden="1"/>
    </xf>
    <xf numFmtId="0" fontId="4" fillId="0" borderId="0" xfId="45" applyFont="1" applyFill="1" applyAlignment="1" applyProtection="1">
      <alignment horizontal="center"/>
      <protection hidden="1"/>
    </xf>
    <xf numFmtId="0" fontId="4" fillId="0" borderId="0" xfId="45" applyFont="1" applyFill="1" applyProtection="1">
      <alignment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45" applyNumberFormat="1" applyFont="1" applyFill="1" applyAlignment="1" applyProtection="1">
      <alignment horizontal="left"/>
      <protection hidden="1"/>
    </xf>
    <xf numFmtId="49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23" xfId="0" applyNumberFormat="1" applyFont="1" applyFill="1" applyBorder="1" applyAlignment="1" applyProtection="1">
      <alignment horizontal="left" vertical="center"/>
      <protection hidden="1"/>
    </xf>
    <xf numFmtId="49" fontId="5" fillId="0" borderId="24" xfId="0" applyNumberFormat="1" applyFont="1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2" fontId="1" fillId="8" borderId="29" xfId="0" applyNumberFormat="1" applyFont="1" applyFill="1" applyBorder="1" applyAlignment="1">
      <alignment horizontal="center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3" borderId="31" xfId="0" applyNumberFormat="1" applyFont="1" applyFill="1" applyBorder="1" applyAlignment="1" applyProtection="1">
      <alignment horizontal="center" vertical="center"/>
      <protection locked="0"/>
    </xf>
    <xf numFmtId="2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hidden="1" locked="0"/>
    </xf>
    <xf numFmtId="0" fontId="6" fillId="33" borderId="18" xfId="0" applyFont="1" applyFill="1" applyBorder="1" applyAlignment="1" applyProtection="1">
      <alignment horizontal="center" vertical="center"/>
      <protection hidden="1" locked="0"/>
    </xf>
    <xf numFmtId="0" fontId="6" fillId="33" borderId="31" xfId="0" applyFont="1" applyFill="1" applyBorder="1" applyAlignment="1" applyProtection="1">
      <alignment horizontal="center" vertical="center"/>
      <protection hidden="1" locked="0"/>
    </xf>
    <xf numFmtId="0" fontId="6" fillId="33" borderId="33" xfId="0" applyFont="1" applyFill="1" applyBorder="1" applyAlignment="1" applyProtection="1">
      <alignment horizontal="center" vertical="center"/>
      <protection hidden="1" locked="0"/>
    </xf>
    <xf numFmtId="0" fontId="6" fillId="33" borderId="34" xfId="0" applyFont="1" applyFill="1" applyBorder="1" applyAlignment="1" applyProtection="1">
      <alignment horizontal="center" vertical="center"/>
      <protection hidden="1" locked="0"/>
    </xf>
    <xf numFmtId="0" fontId="6" fillId="33" borderId="32" xfId="0" applyFont="1" applyFill="1" applyBorder="1" applyAlignment="1" applyProtection="1">
      <alignment horizontal="center" vertical="center"/>
      <protection hidden="1" locked="0"/>
    </xf>
    <xf numFmtId="0" fontId="6" fillId="33" borderId="35" xfId="0" applyFont="1" applyFill="1" applyBorder="1" applyAlignment="1" applyProtection="1">
      <alignment horizontal="center" vertical="center"/>
      <protection hidden="1" locked="0"/>
    </xf>
    <xf numFmtId="0" fontId="6" fillId="33" borderId="36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9525</xdr:rowOff>
    </xdr:from>
    <xdr:to>
      <xdr:col>6</xdr:col>
      <xdr:colOff>1381125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952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7.7109375" style="0" customWidth="1"/>
    <col min="2" max="2" width="28.28125" style="0" customWidth="1"/>
    <col min="3" max="3" width="25.7109375" style="0" customWidth="1"/>
    <col min="4" max="4" width="11.28125" style="0" customWidth="1"/>
    <col min="5" max="5" width="16.140625" style="0" customWidth="1"/>
    <col min="6" max="6" width="16.57421875" style="0" customWidth="1"/>
    <col min="7" max="7" width="23.140625" style="0" customWidth="1"/>
  </cols>
  <sheetData>
    <row r="1" spans="1:5" ht="15">
      <c r="A1" s="23" t="s">
        <v>70</v>
      </c>
      <c r="B1" s="23"/>
      <c r="C1" s="23"/>
      <c r="D1" s="23"/>
      <c r="E1" s="23"/>
    </row>
    <row r="2" spans="1:5" ht="15">
      <c r="A2" s="3" t="s">
        <v>68</v>
      </c>
      <c r="B2" s="3"/>
      <c r="C2" s="3"/>
      <c r="D2" s="3"/>
      <c r="E2" s="3"/>
    </row>
    <row r="3" spans="1:5" ht="15">
      <c r="A3" s="3" t="s">
        <v>69</v>
      </c>
      <c r="B3" s="4"/>
      <c r="C3" s="5"/>
      <c r="D3" s="5"/>
      <c r="E3" s="5"/>
    </row>
    <row r="4" spans="1:5" ht="15.75" thickBot="1">
      <c r="A4" s="3"/>
      <c r="B4" s="4"/>
      <c r="C4" s="5"/>
      <c r="D4" s="5"/>
      <c r="E4" s="5"/>
    </row>
    <row r="5" spans="1:7" ht="48.75" customHeight="1" thickBot="1">
      <c r="A5" s="28" t="s">
        <v>58</v>
      </c>
      <c r="B5" s="28" t="s">
        <v>50</v>
      </c>
      <c r="C5" s="28" t="s">
        <v>51</v>
      </c>
      <c r="D5" s="29" t="s">
        <v>76</v>
      </c>
      <c r="E5" s="28" t="s">
        <v>61</v>
      </c>
      <c r="F5" s="28" t="s">
        <v>60</v>
      </c>
      <c r="G5" s="28" t="s">
        <v>59</v>
      </c>
    </row>
    <row r="6" spans="1:7" ht="12.75">
      <c r="A6" s="18" t="s">
        <v>25</v>
      </c>
      <c r="B6" s="19" t="s">
        <v>36</v>
      </c>
      <c r="C6" s="19" t="s">
        <v>12</v>
      </c>
      <c r="D6" s="19" t="s">
        <v>47</v>
      </c>
      <c r="E6" s="19">
        <v>11</v>
      </c>
      <c r="F6" s="34"/>
      <c r="G6" s="20">
        <f>E6*F6</f>
        <v>0</v>
      </c>
    </row>
    <row r="7" spans="1:7" ht="12.75">
      <c r="A7" s="11" t="s">
        <v>26</v>
      </c>
      <c r="B7" s="6" t="s">
        <v>37</v>
      </c>
      <c r="C7" s="6" t="s">
        <v>15</v>
      </c>
      <c r="D7" s="6" t="s">
        <v>47</v>
      </c>
      <c r="E7" s="6">
        <v>36</v>
      </c>
      <c r="F7" s="35"/>
      <c r="G7" s="15">
        <f>E7*F7</f>
        <v>0</v>
      </c>
    </row>
    <row r="8" spans="1:7" ht="12.75">
      <c r="A8" s="11" t="s">
        <v>31</v>
      </c>
      <c r="B8" s="6" t="s">
        <v>39</v>
      </c>
      <c r="C8" s="6" t="s">
        <v>8</v>
      </c>
      <c r="D8" s="6" t="s">
        <v>47</v>
      </c>
      <c r="E8" s="6">
        <v>140</v>
      </c>
      <c r="F8" s="35"/>
      <c r="G8" s="15">
        <f>E8*F8</f>
        <v>0</v>
      </c>
    </row>
    <row r="9" spans="1:7" ht="12.75">
      <c r="A9" s="11" t="s">
        <v>22</v>
      </c>
      <c r="B9" s="6" t="s">
        <v>40</v>
      </c>
      <c r="C9" s="6" t="s">
        <v>11</v>
      </c>
      <c r="D9" s="6" t="s">
        <v>47</v>
      </c>
      <c r="E9" s="6">
        <v>130</v>
      </c>
      <c r="F9" s="35"/>
      <c r="G9" s="15">
        <f>E9*F9</f>
        <v>0</v>
      </c>
    </row>
    <row r="10" spans="1:7" ht="12.75">
      <c r="A10" s="11" t="s">
        <v>24</v>
      </c>
      <c r="B10" s="6" t="s">
        <v>41</v>
      </c>
      <c r="C10" s="6" t="s">
        <v>77</v>
      </c>
      <c r="D10" s="6" t="s">
        <v>47</v>
      </c>
      <c r="E10" s="6">
        <v>45</v>
      </c>
      <c r="F10" s="35"/>
      <c r="G10" s="15">
        <f>E10*F10</f>
        <v>0</v>
      </c>
    </row>
    <row r="11" spans="1:7" ht="12.75">
      <c r="A11" s="11" t="s">
        <v>27</v>
      </c>
      <c r="B11" s="6" t="s">
        <v>42</v>
      </c>
      <c r="C11" s="6" t="s">
        <v>14</v>
      </c>
      <c r="D11" s="6" t="s">
        <v>47</v>
      </c>
      <c r="E11" s="6">
        <v>1</v>
      </c>
      <c r="F11" s="35"/>
      <c r="G11" s="15">
        <f aca="true" t="shared" si="0" ref="G11:G20">E11*F11</f>
        <v>0</v>
      </c>
    </row>
    <row r="12" spans="1:7" ht="12.75">
      <c r="A12" s="11" t="s">
        <v>28</v>
      </c>
      <c r="B12" s="6" t="s">
        <v>43</v>
      </c>
      <c r="C12" s="6" t="s">
        <v>4</v>
      </c>
      <c r="D12" s="6" t="s">
        <v>47</v>
      </c>
      <c r="E12" s="6">
        <v>3</v>
      </c>
      <c r="F12" s="35"/>
      <c r="G12" s="15">
        <f t="shared" si="0"/>
        <v>0</v>
      </c>
    </row>
    <row r="13" spans="1:7" ht="12.75">
      <c r="A13" s="11" t="s">
        <v>19</v>
      </c>
      <c r="B13" s="6" t="s">
        <v>75</v>
      </c>
      <c r="C13" s="6" t="s">
        <v>6</v>
      </c>
      <c r="D13" s="6" t="s">
        <v>47</v>
      </c>
      <c r="E13" s="6">
        <v>2</v>
      </c>
      <c r="F13" s="35"/>
      <c r="G13" s="15">
        <f t="shared" si="0"/>
        <v>0</v>
      </c>
    </row>
    <row r="14" spans="1:7" ht="12.75">
      <c r="A14" s="12" t="s">
        <v>21</v>
      </c>
      <c r="B14" s="7" t="s">
        <v>44</v>
      </c>
      <c r="C14" s="7" t="s">
        <v>10</v>
      </c>
      <c r="D14" s="7" t="s">
        <v>47</v>
      </c>
      <c r="E14" s="7">
        <v>1</v>
      </c>
      <c r="F14" s="35"/>
      <c r="G14" s="16">
        <f t="shared" si="0"/>
        <v>0</v>
      </c>
    </row>
    <row r="15" spans="1:7" ht="12.75">
      <c r="A15" s="11" t="s">
        <v>20</v>
      </c>
      <c r="B15" s="6" t="s">
        <v>45</v>
      </c>
      <c r="C15" s="6" t="s">
        <v>78</v>
      </c>
      <c r="D15" s="6" t="s">
        <v>47</v>
      </c>
      <c r="E15" s="6">
        <v>8</v>
      </c>
      <c r="F15" s="35"/>
      <c r="G15" s="15">
        <f t="shared" si="0"/>
        <v>0</v>
      </c>
    </row>
    <row r="16" spans="1:7" ht="12.75">
      <c r="A16" s="11" t="s">
        <v>23</v>
      </c>
      <c r="B16" s="6" t="s">
        <v>79</v>
      </c>
      <c r="C16" s="6" t="s">
        <v>80</v>
      </c>
      <c r="D16" s="6" t="s">
        <v>47</v>
      </c>
      <c r="E16" s="6">
        <v>3</v>
      </c>
      <c r="F16" s="35"/>
      <c r="G16" s="15">
        <f t="shared" si="0"/>
        <v>0</v>
      </c>
    </row>
    <row r="17" spans="1:7" ht="12.75">
      <c r="A17" s="11" t="s">
        <v>29</v>
      </c>
      <c r="B17" s="6" t="s">
        <v>46</v>
      </c>
      <c r="C17" s="6" t="s">
        <v>3</v>
      </c>
      <c r="D17" s="6" t="s">
        <v>47</v>
      </c>
      <c r="E17" s="6">
        <v>50</v>
      </c>
      <c r="F17" s="35"/>
      <c r="G17" s="15">
        <f t="shared" si="0"/>
        <v>0</v>
      </c>
    </row>
    <row r="18" spans="1:7" ht="12.75">
      <c r="A18" s="11" t="s">
        <v>65</v>
      </c>
      <c r="B18" s="6" t="s">
        <v>66</v>
      </c>
      <c r="C18" s="6" t="s">
        <v>67</v>
      </c>
      <c r="D18" s="6" t="s">
        <v>47</v>
      </c>
      <c r="E18" s="6">
        <v>50</v>
      </c>
      <c r="F18" s="35"/>
      <c r="G18" s="15">
        <f t="shared" si="0"/>
        <v>0</v>
      </c>
    </row>
    <row r="19" spans="1:7" ht="12.75">
      <c r="A19" s="11" t="s">
        <v>30</v>
      </c>
      <c r="B19" s="6" t="s">
        <v>48</v>
      </c>
      <c r="C19" s="6" t="s">
        <v>2</v>
      </c>
      <c r="D19" s="6" t="s">
        <v>47</v>
      </c>
      <c r="E19" s="6">
        <v>110</v>
      </c>
      <c r="F19" s="35"/>
      <c r="G19" s="15">
        <f t="shared" si="0"/>
        <v>0</v>
      </c>
    </row>
    <row r="20" spans="1:7" ht="12.75">
      <c r="A20" s="11" t="s">
        <v>62</v>
      </c>
      <c r="B20" s="6" t="s">
        <v>63</v>
      </c>
      <c r="C20" s="6" t="s">
        <v>64</v>
      </c>
      <c r="D20" s="6" t="s">
        <v>47</v>
      </c>
      <c r="E20" s="6">
        <v>60</v>
      </c>
      <c r="F20" s="35"/>
      <c r="G20" s="15">
        <f t="shared" si="0"/>
        <v>0</v>
      </c>
    </row>
    <row r="21" spans="1:7" ht="12.75">
      <c r="A21" s="11" t="s">
        <v>18</v>
      </c>
      <c r="B21" s="6" t="s">
        <v>49</v>
      </c>
      <c r="C21" s="6" t="s">
        <v>9</v>
      </c>
      <c r="D21" s="6" t="s">
        <v>47</v>
      </c>
      <c r="E21" s="6">
        <v>10</v>
      </c>
      <c r="F21" s="35"/>
      <c r="G21" s="15">
        <f aca="true" t="shared" si="1" ref="G21:G26">E21*F21</f>
        <v>0</v>
      </c>
    </row>
    <row r="22" spans="1:7" ht="12.75">
      <c r="A22" s="11" t="s">
        <v>16</v>
      </c>
      <c r="B22" s="6" t="s">
        <v>52</v>
      </c>
      <c r="C22" s="6" t="s">
        <v>1</v>
      </c>
      <c r="D22" s="6" t="s">
        <v>47</v>
      </c>
      <c r="E22" s="6">
        <v>30</v>
      </c>
      <c r="F22" s="35"/>
      <c r="G22" s="15">
        <f t="shared" si="1"/>
        <v>0</v>
      </c>
    </row>
    <row r="23" spans="1:7" ht="12.75">
      <c r="A23" s="11" t="s">
        <v>17</v>
      </c>
      <c r="B23" s="6" t="s">
        <v>53</v>
      </c>
      <c r="C23" s="6" t="s">
        <v>0</v>
      </c>
      <c r="D23" s="6" t="s">
        <v>47</v>
      </c>
      <c r="E23" s="6">
        <v>30</v>
      </c>
      <c r="F23" s="35"/>
      <c r="G23" s="15">
        <f t="shared" si="1"/>
        <v>0</v>
      </c>
    </row>
    <row r="24" spans="1:7" ht="12.75">
      <c r="A24" s="11" t="s">
        <v>32</v>
      </c>
      <c r="B24" s="6" t="s">
        <v>54</v>
      </c>
      <c r="C24" s="6" t="s">
        <v>5</v>
      </c>
      <c r="D24" s="6" t="s">
        <v>47</v>
      </c>
      <c r="E24" s="6">
        <v>350</v>
      </c>
      <c r="F24" s="35"/>
      <c r="G24" s="15">
        <f t="shared" si="1"/>
        <v>0</v>
      </c>
    </row>
    <row r="25" spans="1:7" ht="12.75">
      <c r="A25" s="11" t="s">
        <v>34</v>
      </c>
      <c r="B25" s="6" t="s">
        <v>55</v>
      </c>
      <c r="C25" s="6" t="s">
        <v>7</v>
      </c>
      <c r="D25" s="6" t="s">
        <v>47</v>
      </c>
      <c r="E25" s="6">
        <v>1600</v>
      </c>
      <c r="F25" s="35"/>
      <c r="G25" s="15">
        <f t="shared" si="1"/>
        <v>0</v>
      </c>
    </row>
    <row r="26" spans="1:7" ht="12.75">
      <c r="A26" s="11" t="s">
        <v>33</v>
      </c>
      <c r="B26" s="6" t="s">
        <v>56</v>
      </c>
      <c r="C26" s="6" t="s">
        <v>38</v>
      </c>
      <c r="D26" s="6" t="s">
        <v>47</v>
      </c>
      <c r="E26" s="6">
        <v>500</v>
      </c>
      <c r="F26" s="35"/>
      <c r="G26" s="15">
        <f t="shared" si="1"/>
        <v>0</v>
      </c>
    </row>
    <row r="27" spans="1:7" ht="13.5" thickBot="1">
      <c r="A27" s="13" t="s">
        <v>35</v>
      </c>
      <c r="B27" s="14" t="s">
        <v>57</v>
      </c>
      <c r="C27" s="14" t="s">
        <v>13</v>
      </c>
      <c r="D27" s="14" t="s">
        <v>47</v>
      </c>
      <c r="E27" s="14">
        <v>10</v>
      </c>
      <c r="F27" s="36"/>
      <c r="G27" s="17">
        <f>E27*F27</f>
        <v>0</v>
      </c>
    </row>
    <row r="28" spans="1:7" ht="13.5" customHeight="1" thickBot="1">
      <c r="A28" s="1"/>
      <c r="B28" s="1"/>
      <c r="C28" s="1"/>
      <c r="D28" s="30" t="s">
        <v>71</v>
      </c>
      <c r="E28" s="31"/>
      <c r="F28" s="32"/>
      <c r="G28" s="33">
        <f>SUM(G6:G27)</f>
        <v>0</v>
      </c>
    </row>
    <row r="29" spans="1:7" s="2" customFormat="1" ht="12.75">
      <c r="A29" s="8"/>
      <c r="B29" s="8"/>
      <c r="C29" s="8"/>
      <c r="D29" s="9"/>
      <c r="E29" s="9"/>
      <c r="F29" s="9"/>
      <c r="G29" s="10"/>
    </row>
    <row r="30" spans="1:6" ht="13.5" thickBot="1">
      <c r="A30" s="1"/>
      <c r="B30" s="1"/>
      <c r="C30" s="1"/>
      <c r="D30" s="1"/>
      <c r="E30" s="1"/>
      <c r="F30" s="1"/>
    </row>
    <row r="31" spans="1:6" ht="15" customHeight="1">
      <c r="A31" s="24" t="s">
        <v>72</v>
      </c>
      <c r="B31" s="25"/>
      <c r="C31" s="37"/>
      <c r="D31" s="37"/>
      <c r="E31" s="38"/>
      <c r="F31" s="1"/>
    </row>
    <row r="32" spans="1:6" ht="15" customHeight="1">
      <c r="A32" s="26" t="s">
        <v>73</v>
      </c>
      <c r="B32" s="27"/>
      <c r="C32" s="39"/>
      <c r="D32" s="40"/>
      <c r="E32" s="41"/>
      <c r="F32" s="1"/>
    </row>
    <row r="33" spans="1:6" ht="80.25" customHeight="1" thickBot="1">
      <c r="A33" s="21" t="s">
        <v>74</v>
      </c>
      <c r="B33" s="22"/>
      <c r="C33" s="42"/>
      <c r="D33" s="43"/>
      <c r="E33" s="44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ht="12.75">
      <c r="A39" s="1"/>
    </row>
  </sheetData>
  <sheetProtection password="CF05" sheet="1"/>
  <protectedRanges>
    <protectedRange sqref="C31:E33" name="Oblast1_1"/>
  </protectedRanges>
  <mergeCells count="8">
    <mergeCell ref="A33:B33"/>
    <mergeCell ref="C33:E33"/>
    <mergeCell ref="D28:F28"/>
    <mergeCell ref="A1:E1"/>
    <mergeCell ref="A31:B31"/>
    <mergeCell ref="C31:E31"/>
    <mergeCell ref="A32:B32"/>
    <mergeCell ref="C32:E32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Faluši Jan</cp:lastModifiedBy>
  <cp:lastPrinted>2019-08-01T06:11:12Z</cp:lastPrinted>
  <dcterms:created xsi:type="dcterms:W3CDTF">2019-05-28T10:12:01Z</dcterms:created>
  <dcterms:modified xsi:type="dcterms:W3CDTF">2019-09-03T09:12:49Z</dcterms:modified>
  <cp:category/>
  <cp:version/>
  <cp:contentType/>
  <cp:contentStatus/>
</cp:coreProperties>
</file>