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Technická specifikace a ceník" sheetId="1" r:id="rId1"/>
  </sheets>
  <definedNames/>
  <calcPr fullCalcOnLoad="1"/>
</workbook>
</file>

<file path=xl/sharedStrings.xml><?xml version="1.0" encoding="utf-8"?>
<sst xmlns="http://schemas.openxmlformats.org/spreadsheetml/2006/main" count="73" uniqueCount="60">
  <si>
    <t>KS</t>
  </si>
  <si>
    <t>Číslo artiklu</t>
  </si>
  <si>
    <t>Příloha č. 1 - Technická specifikace a ceník</t>
  </si>
  <si>
    <t>Název zboží</t>
  </si>
  <si>
    <t>Doplňkový název</t>
  </si>
  <si>
    <t>Měrná jednotka</t>
  </si>
  <si>
    <t>Předpokládané množství MJ na rok</t>
  </si>
  <si>
    <t>Nabídková cena v Kč bez DPH za MJ</t>
  </si>
  <si>
    <t>Nabídková cena v Kč bez DPH za předpokládané množství</t>
  </si>
  <si>
    <t>Identifikační údaje:</t>
  </si>
  <si>
    <t>Název/jméno prodávajícího:</t>
  </si>
  <si>
    <t>IČ:</t>
  </si>
  <si>
    <t>Razítko a podpis osoby oprávněné jednat jménem či za prodávajícího:</t>
  </si>
  <si>
    <t>860002017500</t>
  </si>
  <si>
    <t>/094-014223-00500</t>
  </si>
  <si>
    <t>860002018900</t>
  </si>
  <si>
    <t>SD</t>
  </si>
  <si>
    <t>/092-002848-00012</t>
  </si>
  <si>
    <t>860019027900</t>
  </si>
  <si>
    <t>ROZPTYLOVAC PLYNU</t>
  </si>
  <si>
    <t>860022034700</t>
  </si>
  <si>
    <t>860022045200</t>
  </si>
  <si>
    <t>PRUVLAK M8 1MM          </t>
  </si>
  <si>
    <t>/094-013096-00003</t>
  </si>
  <si>
    <t>Celková nabídková cena v Kč bez DPH</t>
  </si>
  <si>
    <t>/094-000530-00000</t>
  </si>
  <si>
    <t>L</t>
  </si>
  <si>
    <t>Veřejná zakázka: Dodávky náhradních dílů k svařovací technice EWM</t>
  </si>
  <si>
    <t>Rámcová smlouva č. S222/19</t>
  </si>
  <si>
    <t>245111008500</t>
  </si>
  <si>
    <t>514900011800</t>
  </si>
  <si>
    <t>514900019800</t>
  </si>
  <si>
    <t>514999001500</t>
  </si>
  <si>
    <t>514999001600</t>
  </si>
  <si>
    <t>860008032400</t>
  </si>
  <si>
    <t>860012157200</t>
  </si>
  <si>
    <t>860014010300</t>
  </si>
  <si>
    <t>KAPALINA CHLAD.KS-23E-10</t>
  </si>
  <si>
    <t>HUBICE</t>
  </si>
  <si>
    <t>HORAK PM 451W RD3X 4M  *</t>
  </si>
  <si>
    <t>SADA HN.KLADEK 1.0</t>
  </si>
  <si>
    <t>VSUVKA DRATU VSTUPNI</t>
  </si>
  <si>
    <t>BOWDEN 1.2 –1.6MM/4M</t>
  </si>
  <si>
    <t>BOWDEN PR.1.2MM-1.6MM</t>
  </si>
  <si>
    <t>HORAK MIG/MAG</t>
  </si>
  <si>
    <t>KLADKA HNACÍ 1.2 MM</t>
  </si>
  <si>
    <t>DRZAK SPICKY</t>
  </si>
  <si>
    <t>/092-002770-00011</t>
  </si>
  <si>
    <t>/092-002780-00000</t>
  </si>
  <si>
    <t>/5M</t>
  </si>
  <si>
    <t>/094-500079-20704</t>
  </si>
  <si>
    <t>/094-013539-00002       </t>
  </si>
  <si>
    <t>KLADKA HNACI N1:FE4R 1.2</t>
  </si>
  <si>
    <t>//0.045 INCH RED</t>
  </si>
  <si>
    <t>MEZIKUS M8             </t>
  </si>
  <si>
    <t>/094-013109-00002      </t>
  </si>
  <si>
    <t>/094-013107-00001      </t>
  </si>
  <si>
    <t>/094-700004-00604    </t>
  </si>
  <si>
    <t>/094-013106-00001      </t>
  </si>
  <si>
    <t>/094-014222-00000      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</si>
</sst>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0"/>
    <numFmt numFmtId="173" formatCode="d\.m\.yyyy"/>
    <numFmt numFmtId="174" formatCode="##,###,##0.0########"/>
    <numFmt numFmtId="175" formatCode="########0.00######"/>
    <numFmt numFmtId="176" formatCode="#,###,###,##0.00###"/>
    <numFmt numFmtId="177" formatCode="#,###,###,##0.0#########"/>
    <numFmt numFmtId="178" formatCode="#,###,###,##0.00"/>
    <numFmt numFmtId="179" formatCode="##,###,##0.0\%"/>
    <numFmt numFmtId="180" formatCode="#,##0.00\ &quot;K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¥€-2]\ #\ ##,000_);[Red]\([$€-2]\ #\ ##,000\)"/>
  </numFmts>
  <fonts count="47">
    <font>
      <sz val="10"/>
      <name val="Arial"/>
      <family val="0"/>
    </font>
    <font>
      <b/>
      <sz val="11"/>
      <name val="Calibri"/>
      <family val="2"/>
    </font>
    <font>
      <sz val="11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name val="Arial CE"/>
      <family val="0"/>
    </font>
    <font>
      <sz val="10"/>
      <name val="Arial CE"/>
      <family val="2"/>
    </font>
    <font>
      <sz val="10"/>
      <color indexed="8"/>
      <name val="Arial"/>
      <family val="2"/>
    </font>
    <font>
      <sz val="11"/>
      <color indexed="13"/>
      <name val="Calibri"/>
      <family val="2"/>
    </font>
    <font>
      <sz val="11"/>
      <color indexed="8"/>
      <name val="Calibri"/>
      <family val="2"/>
    </font>
    <font>
      <b/>
      <sz val="11"/>
      <color indexed="13"/>
      <name val="Calibri"/>
      <family val="2"/>
    </font>
    <font>
      <u val="single"/>
      <sz val="10"/>
      <color indexed="30"/>
      <name val="Arial"/>
      <family val="0"/>
    </font>
    <font>
      <b/>
      <sz val="11"/>
      <color indexed="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4" fontId="5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1" fontId="1" fillId="0" borderId="0" xfId="0" applyNumberFormat="1" applyFont="1" applyFill="1" applyAlignment="1" applyProtection="1">
      <alignment horizontal="left"/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3" fillId="0" borderId="0" xfId="0" applyFont="1" applyFill="1" applyAlignment="1" applyProtection="1">
      <alignment/>
      <protection hidden="1"/>
    </xf>
    <xf numFmtId="4" fontId="4" fillId="33" borderId="10" xfId="0" applyNumberFormat="1" applyFont="1" applyFill="1" applyBorder="1" applyAlignment="1" applyProtection="1">
      <alignment horizontal="center" vertical="center" wrapText="1"/>
      <protection hidden="1"/>
    </xf>
    <xf numFmtId="4" fontId="4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4" fillId="33" borderId="1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/>
      <protection hidden="1"/>
    </xf>
    <xf numFmtId="1" fontId="0" fillId="0" borderId="0" xfId="0" applyNumberFormat="1" applyFont="1" applyFill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NumberFormat="1" applyFont="1" applyBorder="1" applyAlignment="1" applyProtection="1">
      <alignment horizontal="center"/>
      <protection hidden="1"/>
    </xf>
    <xf numFmtId="4" fontId="0" fillId="0" borderId="0" xfId="0" applyNumberFormat="1" applyFont="1" applyBorder="1" applyAlignment="1" applyProtection="1">
      <alignment horizontal="center"/>
      <protection hidden="1"/>
    </xf>
    <xf numFmtId="49" fontId="7" fillId="0" borderId="0" xfId="0" applyNumberFormat="1" applyFont="1" applyFill="1" applyBorder="1" applyAlignment="1" applyProtection="1">
      <alignment/>
      <protection hidden="1"/>
    </xf>
    <xf numFmtId="49" fontId="7" fillId="0" borderId="0" xfId="0" applyNumberFormat="1" applyFont="1" applyFill="1" applyBorder="1" applyAlignment="1" applyProtection="1">
      <alignment horizontal="center"/>
      <protection hidden="1"/>
    </xf>
    <xf numFmtId="4" fontId="4" fillId="34" borderId="12" xfId="0" applyNumberFormat="1" applyFont="1" applyFill="1" applyBorder="1" applyAlignment="1" applyProtection="1">
      <alignment horizontal="center" vertical="center"/>
      <protection hidden="1"/>
    </xf>
    <xf numFmtId="4" fontId="0" fillId="0" borderId="13" xfId="0" applyNumberFormat="1" applyFont="1" applyFill="1" applyBorder="1" applyAlignment="1" applyProtection="1">
      <alignment horizontal="center" vertical="center"/>
      <protection hidden="1"/>
    </xf>
    <xf numFmtId="1" fontId="0" fillId="0" borderId="13" xfId="0" applyNumberFormat="1" applyFont="1" applyFill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 applyProtection="1">
      <alignment horizontal="center" vertical="center"/>
      <protection hidden="1"/>
    </xf>
    <xf numFmtId="1" fontId="0" fillId="0" borderId="14" xfId="0" applyNumberFormat="1" applyFont="1" applyFill="1" applyBorder="1" applyAlignment="1" applyProtection="1">
      <alignment horizontal="center" vertical="center"/>
      <protection hidden="1"/>
    </xf>
    <xf numFmtId="0" fontId="0" fillId="0" borderId="13" xfId="0" applyFont="1" applyFill="1" applyBorder="1" applyAlignment="1" applyProtection="1">
      <alignment horizontal="center" vertical="center"/>
      <protection hidden="1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4" fontId="0" fillId="35" borderId="13" xfId="0" applyNumberFormat="1" applyFont="1" applyFill="1" applyBorder="1" applyAlignment="1" applyProtection="1">
      <alignment horizontal="center" vertical="center"/>
      <protection hidden="1" locked="0"/>
    </xf>
    <xf numFmtId="49" fontId="7" fillId="0" borderId="15" xfId="0" applyNumberFormat="1" applyFont="1" applyFill="1" applyBorder="1" applyAlignment="1" applyProtection="1">
      <alignment horizontal="left" vertical="center" wrapText="1"/>
      <protection hidden="1"/>
    </xf>
    <xf numFmtId="49" fontId="7" fillId="0" borderId="16" xfId="0" applyNumberFormat="1" applyFont="1" applyFill="1" applyBorder="1" applyAlignment="1" applyProtection="1">
      <alignment horizontal="left" vertical="center" wrapText="1"/>
      <protection hidden="1"/>
    </xf>
    <xf numFmtId="49" fontId="7" fillId="0" borderId="17" xfId="0" applyNumberFormat="1" applyFont="1" applyFill="1" applyBorder="1" applyAlignment="1" applyProtection="1">
      <alignment horizontal="left" wrapText="1"/>
      <protection hidden="1"/>
    </xf>
    <xf numFmtId="49" fontId="7" fillId="0" borderId="18" xfId="0" applyNumberFormat="1" applyFont="1" applyFill="1" applyBorder="1" applyAlignment="1" applyProtection="1">
      <alignment horizontal="left" wrapText="1"/>
      <protection hidden="1"/>
    </xf>
    <xf numFmtId="49" fontId="6" fillId="0" borderId="19" xfId="0" applyNumberFormat="1" applyFont="1" applyFill="1" applyBorder="1" applyAlignment="1" applyProtection="1">
      <alignment horizontal="left"/>
      <protection hidden="1"/>
    </xf>
    <xf numFmtId="1" fontId="1" fillId="0" borderId="0" xfId="0" applyNumberFormat="1" applyFont="1" applyFill="1" applyAlignment="1" applyProtection="1">
      <alignment horizontal="left"/>
      <protection hidden="1"/>
    </xf>
    <xf numFmtId="49" fontId="7" fillId="0" borderId="14" xfId="0" applyNumberFormat="1" applyFont="1" applyFill="1" applyBorder="1" applyAlignment="1" applyProtection="1">
      <alignment horizontal="left"/>
      <protection hidden="1"/>
    </xf>
    <xf numFmtId="49" fontId="7" fillId="0" borderId="13" xfId="0" applyNumberFormat="1" applyFont="1" applyFill="1" applyBorder="1" applyAlignment="1" applyProtection="1">
      <alignment horizontal="left"/>
      <protection hidden="1"/>
    </xf>
    <xf numFmtId="0" fontId="4" fillId="34" borderId="20" xfId="0" applyFont="1" applyFill="1" applyBorder="1" applyAlignment="1" applyProtection="1">
      <alignment horizontal="center"/>
      <protection hidden="1"/>
    </xf>
    <xf numFmtId="0" fontId="4" fillId="34" borderId="21" xfId="0" applyFont="1" applyFill="1" applyBorder="1" applyAlignment="1" applyProtection="1">
      <alignment horizontal="center"/>
      <protection hidden="1"/>
    </xf>
    <xf numFmtId="4" fontId="0" fillId="35" borderId="13" xfId="0" applyNumberFormat="1" applyFont="1" applyFill="1" applyBorder="1" applyAlignment="1" applyProtection="1">
      <alignment horizontal="center" vertical="center"/>
      <protection hidden="1" locked="0"/>
    </xf>
    <xf numFmtId="0" fontId="0" fillId="35" borderId="22" xfId="0" applyFont="1" applyFill="1" applyBorder="1" applyAlignment="1" applyProtection="1">
      <alignment horizontal="center" vertical="center"/>
      <protection hidden="1" locked="0"/>
    </xf>
    <xf numFmtId="0" fontId="0" fillId="35" borderId="23" xfId="0" applyFont="1" applyFill="1" applyBorder="1" applyAlignment="1" applyProtection="1">
      <alignment horizontal="center" vertical="center"/>
      <protection hidden="1" locked="0"/>
    </xf>
    <xf numFmtId="0" fontId="0" fillId="35" borderId="24" xfId="0" applyFont="1" applyFill="1" applyBorder="1" applyAlignment="1" applyProtection="1">
      <alignment horizontal="center" vertical="center"/>
      <protection hidden="1" locked="0"/>
    </xf>
    <xf numFmtId="0" fontId="0" fillId="35" borderId="25" xfId="0" applyFont="1" applyFill="1" applyBorder="1" applyAlignment="1" applyProtection="1">
      <alignment horizontal="center" vertical="center"/>
      <protection hidden="1" locked="0"/>
    </xf>
    <xf numFmtId="0" fontId="0" fillId="35" borderId="26" xfId="0" applyFont="1" applyFill="1" applyBorder="1" applyAlignment="1" applyProtection="1">
      <alignment horizontal="center" vertical="center"/>
      <protection hidden="1" locked="0"/>
    </xf>
    <xf numFmtId="0" fontId="8" fillId="35" borderId="27" xfId="0" applyFont="1" applyFill="1" applyBorder="1" applyAlignment="1" applyProtection="1">
      <alignment horizontal="center" vertical="center"/>
      <protection hidden="1" locked="0"/>
    </xf>
    <xf numFmtId="0" fontId="8" fillId="35" borderId="28" xfId="0" applyFont="1" applyFill="1" applyBorder="1" applyAlignment="1" applyProtection="1">
      <alignment horizontal="center" vertical="center"/>
      <protection hidden="1" locked="0"/>
    </xf>
    <xf numFmtId="0" fontId="8" fillId="35" borderId="29" xfId="0" applyFont="1" applyFill="1" applyBorder="1" applyAlignment="1" applyProtection="1">
      <alignment horizontal="center" vertical="center"/>
      <protection hidden="1"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sz val="11"/>
        <color indexed="8"/>
      </font>
      <fill>
        <patternFill patternType="solid">
          <fgColor indexed="27"/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C8C8C8"/>
      <rgbColor rgb="00EBEBEB"/>
      <rgbColor rgb="00B0C4DE"/>
      <rgbColor rgb="00FFFFFF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tabSelected="1" zoomScalePageLayoutView="0" workbookViewId="0" topLeftCell="A1">
      <selection activeCell="C27" activeCellId="1" sqref="F7:F21 C27:E29"/>
    </sheetView>
  </sheetViews>
  <sheetFormatPr defaultColWidth="9.140625" defaultRowHeight="12.75"/>
  <cols>
    <col min="1" max="1" width="14.57421875" style="4" customWidth="1"/>
    <col min="2" max="2" width="49.00390625" style="4" customWidth="1"/>
    <col min="3" max="3" width="26.421875" style="4" customWidth="1"/>
    <col min="4" max="4" width="10.00390625" style="4" customWidth="1"/>
    <col min="5" max="5" width="19.00390625" style="4" customWidth="1"/>
    <col min="6" max="6" width="18.8515625" style="4" customWidth="1"/>
    <col min="7" max="7" width="25.7109375" style="4" customWidth="1"/>
    <col min="8" max="16384" width="9.140625" style="4" customWidth="1"/>
  </cols>
  <sheetData>
    <row r="1" spans="1:7" ht="12.75">
      <c r="A1" s="2"/>
      <c r="B1" s="2"/>
      <c r="C1" s="3"/>
      <c r="D1" s="3"/>
      <c r="E1" s="3"/>
      <c r="F1" s="3"/>
      <c r="G1" s="3"/>
    </row>
    <row r="2" spans="1:7" ht="15">
      <c r="A2" s="39" t="s">
        <v>27</v>
      </c>
      <c r="B2" s="39"/>
      <c r="C2" s="39"/>
      <c r="D2" s="39"/>
      <c r="E2" s="39"/>
      <c r="F2" s="3"/>
      <c r="G2" s="3"/>
    </row>
    <row r="3" spans="1:7" ht="15">
      <c r="A3" s="5" t="s">
        <v>28</v>
      </c>
      <c r="B3" s="6"/>
      <c r="C3" s="6"/>
      <c r="D3" s="6"/>
      <c r="E3" s="6"/>
      <c r="F3" s="3"/>
      <c r="G3" s="3"/>
    </row>
    <row r="4" spans="1:7" ht="15">
      <c r="A4" s="5" t="s">
        <v>2</v>
      </c>
      <c r="B4" s="7"/>
      <c r="C4" s="8"/>
      <c r="D4" s="8"/>
      <c r="E4" s="8"/>
      <c r="F4" s="3"/>
      <c r="G4" s="3"/>
    </row>
    <row r="5" spans="1:7" ht="13.5" thickBot="1">
      <c r="A5" s="2"/>
      <c r="B5" s="2"/>
      <c r="C5" s="3"/>
      <c r="D5" s="3"/>
      <c r="E5" s="3"/>
      <c r="F5" s="3"/>
      <c r="G5" s="3"/>
    </row>
    <row r="6" spans="1:7" ht="45.75" customHeight="1">
      <c r="A6" s="9" t="s">
        <v>1</v>
      </c>
      <c r="B6" s="9" t="s">
        <v>3</v>
      </c>
      <c r="C6" s="10" t="s">
        <v>4</v>
      </c>
      <c r="D6" s="9" t="s">
        <v>5</v>
      </c>
      <c r="E6" s="9" t="s">
        <v>6</v>
      </c>
      <c r="F6" s="11" t="s">
        <v>7</v>
      </c>
      <c r="G6" s="11" t="s">
        <v>8</v>
      </c>
    </row>
    <row r="7" spans="1:14" ht="12.75">
      <c r="A7" s="23" t="s">
        <v>29</v>
      </c>
      <c r="B7" s="24" t="s">
        <v>37</v>
      </c>
      <c r="C7" s="25" t="s">
        <v>25</v>
      </c>
      <c r="D7" s="26" t="s">
        <v>26</v>
      </c>
      <c r="E7" s="27">
        <v>150</v>
      </c>
      <c r="F7" s="44"/>
      <c r="G7" s="22">
        <f>E7*F7</f>
        <v>0</v>
      </c>
      <c r="H7" s="12"/>
      <c r="I7" s="12"/>
      <c r="J7" s="12"/>
      <c r="K7" s="12"/>
      <c r="L7" s="12"/>
      <c r="M7" s="12"/>
      <c r="N7" s="12"/>
    </row>
    <row r="8" spans="1:14" ht="12.75">
      <c r="A8" s="23" t="s">
        <v>30</v>
      </c>
      <c r="B8" s="24" t="s">
        <v>38</v>
      </c>
      <c r="C8" s="24" t="s">
        <v>56</v>
      </c>
      <c r="D8" s="26" t="s">
        <v>0</v>
      </c>
      <c r="E8" s="27">
        <v>120</v>
      </c>
      <c r="F8" s="44"/>
      <c r="G8" s="22">
        <f aca="true" t="shared" si="0" ref="G8:G21">E8*F8</f>
        <v>0</v>
      </c>
      <c r="H8" s="12"/>
      <c r="I8" s="12"/>
      <c r="J8" s="12"/>
      <c r="K8" s="12"/>
      <c r="L8" s="12"/>
      <c r="M8" s="12"/>
      <c r="N8" s="12"/>
    </row>
    <row r="9" spans="1:14" ht="12.75">
      <c r="A9" s="23" t="s">
        <v>31</v>
      </c>
      <c r="B9" s="24" t="s">
        <v>39</v>
      </c>
      <c r="C9" s="24" t="s">
        <v>57</v>
      </c>
      <c r="D9" s="26" t="s">
        <v>0</v>
      </c>
      <c r="E9" s="27">
        <v>5</v>
      </c>
      <c r="F9" s="44"/>
      <c r="G9" s="22">
        <f t="shared" si="0"/>
        <v>0</v>
      </c>
      <c r="H9" s="12"/>
      <c r="I9" s="12"/>
      <c r="J9" s="12"/>
      <c r="K9" s="12"/>
      <c r="L9" s="12"/>
      <c r="M9" s="12"/>
      <c r="N9" s="12"/>
    </row>
    <row r="10" spans="1:14" ht="12.75">
      <c r="A10" s="23" t="s">
        <v>32</v>
      </c>
      <c r="B10" s="24" t="s">
        <v>40</v>
      </c>
      <c r="C10" s="24" t="s">
        <v>47</v>
      </c>
      <c r="D10" s="26" t="s">
        <v>0</v>
      </c>
      <c r="E10" s="27">
        <v>30</v>
      </c>
      <c r="F10" s="44"/>
      <c r="G10" s="22">
        <f t="shared" si="0"/>
        <v>0</v>
      </c>
      <c r="H10" s="12"/>
      <c r="I10" s="12"/>
      <c r="J10" s="12"/>
      <c r="K10" s="12"/>
      <c r="L10" s="12"/>
      <c r="M10" s="12"/>
      <c r="N10" s="12"/>
    </row>
    <row r="11" spans="1:14" ht="12.75">
      <c r="A11" s="23" t="s">
        <v>33</v>
      </c>
      <c r="B11" s="24" t="s">
        <v>41</v>
      </c>
      <c r="C11" s="24" t="s">
        <v>48</v>
      </c>
      <c r="D11" s="26" t="s">
        <v>0</v>
      </c>
      <c r="E11" s="27">
        <v>10</v>
      </c>
      <c r="F11" s="44"/>
      <c r="G11" s="22">
        <f t="shared" si="0"/>
        <v>0</v>
      </c>
      <c r="H11" s="12"/>
      <c r="I11" s="12"/>
      <c r="J11" s="12"/>
      <c r="K11" s="12"/>
      <c r="L11" s="12"/>
      <c r="M11" s="12"/>
      <c r="N11" s="12"/>
    </row>
    <row r="12" spans="1:14" ht="12.75">
      <c r="A12" s="23" t="s">
        <v>13</v>
      </c>
      <c r="B12" s="24" t="s">
        <v>42</v>
      </c>
      <c r="C12" s="24" t="s">
        <v>14</v>
      </c>
      <c r="D12" s="26" t="s">
        <v>0</v>
      </c>
      <c r="E12" s="27">
        <v>100</v>
      </c>
      <c r="F12" s="44"/>
      <c r="G12" s="22">
        <f t="shared" si="0"/>
        <v>0</v>
      </c>
      <c r="H12" s="12"/>
      <c r="I12" s="12"/>
      <c r="J12" s="12"/>
      <c r="K12" s="12"/>
      <c r="L12" s="12"/>
      <c r="M12" s="12"/>
      <c r="N12" s="12"/>
    </row>
    <row r="13" spans="1:14" ht="12.75">
      <c r="A13" s="23" t="s">
        <v>15</v>
      </c>
      <c r="B13" s="24" t="s">
        <v>43</v>
      </c>
      <c r="C13" s="24" t="s">
        <v>49</v>
      </c>
      <c r="D13" s="26" t="s">
        <v>0</v>
      </c>
      <c r="E13" s="27">
        <v>100</v>
      </c>
      <c r="F13" s="44"/>
      <c r="G13" s="22">
        <f t="shared" si="0"/>
        <v>0</v>
      </c>
      <c r="H13" s="12"/>
      <c r="I13" s="12"/>
      <c r="J13" s="12"/>
      <c r="K13" s="12"/>
      <c r="L13" s="12"/>
      <c r="M13" s="12"/>
      <c r="N13" s="12"/>
    </row>
    <row r="14" spans="1:14" ht="12.75">
      <c r="A14" s="23" t="s">
        <v>34</v>
      </c>
      <c r="B14" s="24" t="s">
        <v>44</v>
      </c>
      <c r="C14" s="24" t="s">
        <v>50</v>
      </c>
      <c r="D14" s="26" t="s">
        <v>0</v>
      </c>
      <c r="E14" s="27">
        <v>10</v>
      </c>
      <c r="F14" s="44"/>
      <c r="G14" s="22">
        <f t="shared" si="0"/>
        <v>0</v>
      </c>
      <c r="H14" s="12"/>
      <c r="I14" s="12"/>
      <c r="J14" s="12"/>
      <c r="K14" s="12"/>
      <c r="L14" s="12"/>
      <c r="M14" s="12"/>
      <c r="N14" s="12"/>
    </row>
    <row r="15" spans="1:14" ht="12.75">
      <c r="A15" s="23" t="s">
        <v>35</v>
      </c>
      <c r="B15" s="24" t="s">
        <v>45</v>
      </c>
      <c r="C15" s="25" t="s">
        <v>17</v>
      </c>
      <c r="D15" s="26" t="s">
        <v>16</v>
      </c>
      <c r="E15" s="27">
        <v>5</v>
      </c>
      <c r="F15" s="44"/>
      <c r="G15" s="22">
        <f t="shared" si="0"/>
        <v>0</v>
      </c>
      <c r="H15" s="12"/>
      <c r="I15" s="12"/>
      <c r="J15" s="12"/>
      <c r="K15" s="12"/>
      <c r="L15" s="12"/>
      <c r="M15" s="12"/>
      <c r="N15" s="12"/>
    </row>
    <row r="16" spans="1:14" ht="12.75">
      <c r="A16" s="23" t="s">
        <v>36</v>
      </c>
      <c r="B16" s="24" t="s">
        <v>46</v>
      </c>
      <c r="C16" s="28" t="s">
        <v>51</v>
      </c>
      <c r="D16" s="26" t="s">
        <v>0</v>
      </c>
      <c r="E16" s="27">
        <v>30</v>
      </c>
      <c r="F16" s="44"/>
      <c r="G16" s="22">
        <f t="shared" si="0"/>
        <v>0</v>
      </c>
      <c r="H16" s="12"/>
      <c r="I16" s="12"/>
      <c r="J16" s="12"/>
      <c r="K16" s="12"/>
      <c r="L16" s="12"/>
      <c r="M16" s="12"/>
      <c r="N16" s="12"/>
    </row>
    <row r="17" spans="1:14" ht="12.75">
      <c r="A17" s="23" t="s">
        <v>18</v>
      </c>
      <c r="B17" s="25" t="s">
        <v>19</v>
      </c>
      <c r="C17" s="28" t="s">
        <v>23</v>
      </c>
      <c r="D17" s="26" t="s">
        <v>0</v>
      </c>
      <c r="E17" s="27">
        <v>350</v>
      </c>
      <c r="F17" s="44"/>
      <c r="G17" s="22">
        <f t="shared" si="0"/>
        <v>0</v>
      </c>
      <c r="H17" s="12"/>
      <c r="I17" s="12"/>
      <c r="J17" s="12"/>
      <c r="K17" s="12"/>
      <c r="L17" s="12"/>
      <c r="M17" s="12"/>
      <c r="N17" s="12"/>
    </row>
    <row r="18" spans="1:14" ht="12.75">
      <c r="A18" s="23" t="s">
        <v>20</v>
      </c>
      <c r="B18" s="28" t="s">
        <v>38</v>
      </c>
      <c r="C18" s="28" t="s">
        <v>58</v>
      </c>
      <c r="D18" s="26" t="s">
        <v>0</v>
      </c>
      <c r="E18" s="27">
        <v>220</v>
      </c>
      <c r="F18" s="44"/>
      <c r="G18" s="22">
        <f t="shared" si="0"/>
        <v>0</v>
      </c>
      <c r="H18" s="12"/>
      <c r="I18" s="12"/>
      <c r="J18" s="12"/>
      <c r="K18" s="12"/>
      <c r="L18" s="12"/>
      <c r="M18" s="12"/>
      <c r="N18" s="12"/>
    </row>
    <row r="19" spans="1:14" ht="12.75">
      <c r="A19" s="23" t="s">
        <v>21</v>
      </c>
      <c r="B19" s="25" t="s">
        <v>22</v>
      </c>
      <c r="C19" s="28" t="s">
        <v>59</v>
      </c>
      <c r="D19" s="26" t="s">
        <v>0</v>
      </c>
      <c r="E19" s="27">
        <v>500</v>
      </c>
      <c r="F19" s="44"/>
      <c r="G19" s="22">
        <f t="shared" si="0"/>
        <v>0</v>
      </c>
      <c r="H19" s="12"/>
      <c r="I19" s="12"/>
      <c r="J19" s="12"/>
      <c r="K19" s="12"/>
      <c r="L19" s="12"/>
      <c r="M19" s="12"/>
      <c r="N19" s="12"/>
    </row>
    <row r="20" spans="1:14" ht="12.75">
      <c r="A20" s="29">
        <v>860012113900</v>
      </c>
      <c r="B20" s="30" t="s">
        <v>52</v>
      </c>
      <c r="C20" s="30" t="s">
        <v>53</v>
      </c>
      <c r="D20" s="31" t="s">
        <v>16</v>
      </c>
      <c r="E20" s="32">
        <v>1</v>
      </c>
      <c r="F20" s="33"/>
      <c r="G20" s="22">
        <f t="shared" si="0"/>
        <v>0</v>
      </c>
      <c r="H20" s="12"/>
      <c r="I20" s="12"/>
      <c r="J20" s="12"/>
      <c r="K20" s="12"/>
      <c r="L20" s="12"/>
      <c r="M20" s="12"/>
      <c r="N20" s="12"/>
    </row>
    <row r="21" spans="1:14" ht="12.75">
      <c r="A21" s="29">
        <v>860014044700</v>
      </c>
      <c r="B21" s="30" t="s">
        <v>54</v>
      </c>
      <c r="C21" s="30" t="s">
        <v>55</v>
      </c>
      <c r="D21" s="31" t="s">
        <v>0</v>
      </c>
      <c r="E21" s="32">
        <v>30</v>
      </c>
      <c r="F21" s="33"/>
      <c r="G21" s="22">
        <f t="shared" si="0"/>
        <v>0</v>
      </c>
      <c r="H21" s="12"/>
      <c r="I21" s="12"/>
      <c r="J21" s="12"/>
      <c r="K21" s="12"/>
      <c r="L21" s="12"/>
      <c r="M21" s="12"/>
      <c r="N21" s="12"/>
    </row>
    <row r="22" spans="1:14" ht="13.5" thickBot="1">
      <c r="A22" s="13"/>
      <c r="B22" s="14"/>
      <c r="C22" s="15"/>
      <c r="D22" s="42" t="s">
        <v>24</v>
      </c>
      <c r="E22" s="43"/>
      <c r="F22" s="43"/>
      <c r="G22" s="21">
        <f>SUM(G7:G21)</f>
        <v>0</v>
      </c>
      <c r="H22" s="12"/>
      <c r="I22" s="12"/>
      <c r="J22" s="12"/>
      <c r="K22" s="12"/>
      <c r="L22" s="12"/>
      <c r="M22" s="12"/>
      <c r="N22" s="12"/>
    </row>
    <row r="23" spans="1:14" ht="12.75">
      <c r="A23" s="13"/>
      <c r="B23" s="14"/>
      <c r="C23" s="15"/>
      <c r="D23" s="16"/>
      <c r="E23" s="17"/>
      <c r="F23" s="18"/>
      <c r="G23" s="1"/>
      <c r="H23" s="12"/>
      <c r="I23" s="12"/>
      <c r="J23" s="12"/>
      <c r="K23" s="12"/>
      <c r="L23" s="12"/>
      <c r="M23" s="12"/>
      <c r="N23" s="12"/>
    </row>
    <row r="24" spans="1:14" ht="12.75">
      <c r="A24" s="13"/>
      <c r="B24" s="14"/>
      <c r="C24" s="15"/>
      <c r="D24" s="16"/>
      <c r="E24" s="17"/>
      <c r="F24" s="18"/>
      <c r="G24" s="1"/>
      <c r="H24" s="12"/>
      <c r="I24" s="12"/>
      <c r="J24" s="12"/>
      <c r="K24" s="12"/>
      <c r="L24" s="12"/>
      <c r="M24" s="12"/>
      <c r="N24" s="12"/>
    </row>
    <row r="25" spans="1:7" ht="12.75">
      <c r="A25" s="2"/>
      <c r="B25" s="2"/>
      <c r="C25" s="3"/>
      <c r="D25" s="3"/>
      <c r="E25" s="3"/>
      <c r="F25" s="3"/>
      <c r="G25" s="3"/>
    </row>
    <row r="26" spans="1:7" ht="13.5" thickBot="1">
      <c r="A26" s="38" t="s">
        <v>9</v>
      </c>
      <c r="B26" s="38"/>
      <c r="C26" s="19"/>
      <c r="D26" s="20"/>
      <c r="E26" s="20"/>
      <c r="F26" s="3"/>
      <c r="G26" s="3"/>
    </row>
    <row r="27" spans="1:7" ht="21.75" customHeight="1">
      <c r="A27" s="36" t="s">
        <v>10</v>
      </c>
      <c r="B27" s="37"/>
      <c r="C27" s="45"/>
      <c r="D27" s="45"/>
      <c r="E27" s="46"/>
      <c r="F27" s="3"/>
      <c r="G27" s="3"/>
    </row>
    <row r="28" spans="1:7" ht="24" customHeight="1">
      <c r="A28" s="40" t="s">
        <v>11</v>
      </c>
      <c r="B28" s="41"/>
      <c r="C28" s="47"/>
      <c r="D28" s="48"/>
      <c r="E28" s="49"/>
      <c r="F28" s="3"/>
      <c r="G28" s="3"/>
    </row>
    <row r="29" spans="1:7" ht="48" customHeight="1" thickBot="1">
      <c r="A29" s="34" t="s">
        <v>12</v>
      </c>
      <c r="B29" s="35"/>
      <c r="C29" s="50"/>
      <c r="D29" s="51"/>
      <c r="E29" s="52"/>
      <c r="F29" s="3"/>
      <c r="G29" s="3"/>
    </row>
  </sheetData>
  <sheetProtection password="CF07" sheet="1"/>
  <protectedRanges>
    <protectedRange sqref="C27:E29 F7:F19" name="Oblast1"/>
    <protectedRange sqref="F20:F21" name="Oblast1_1"/>
  </protectedRanges>
  <mergeCells count="9">
    <mergeCell ref="A29:B29"/>
    <mergeCell ref="C29:E29"/>
    <mergeCell ref="A27:B27"/>
    <mergeCell ref="A26:B26"/>
    <mergeCell ref="A2:E2"/>
    <mergeCell ref="C27:E27"/>
    <mergeCell ref="A28:B28"/>
    <mergeCell ref="C28:E28"/>
    <mergeCell ref="D22:F22"/>
  </mergeCells>
  <conditionalFormatting sqref="C2">
    <cfRule type="cellIs" priority="10" dxfId="7" operator="equal" stopIfTrue="1">
      <formula>0</formula>
    </cfRule>
  </conditionalFormatting>
  <conditionalFormatting sqref="C7">
    <cfRule type="duplicateValues" priority="6" dxfId="0">
      <formula>AND(COUNTIF($C$7:$C$7,C7)&gt;1,NOT(ISBLANK(C7)))</formula>
    </cfRule>
  </conditionalFormatting>
  <conditionalFormatting sqref="A1:A19 A22:A65536">
    <cfRule type="duplicateValues" priority="4" dxfId="0" stopIfTrue="1">
      <formula>AND(COUNTIF($A$1:$A$19,A1)+COUNTIF($A$22:$A$65536,A1)&gt;1,NOT(ISBLANK(A1)))</formula>
    </cfRule>
    <cfRule type="duplicateValues" priority="5" dxfId="0" stopIfTrue="1">
      <formula>AND(COUNTIF($A$1:$A$19,A1)+COUNTIF($A$22:$A$65536,A1)&gt;1,NOT(ISBLANK(A1)))</formula>
    </cfRule>
  </conditionalFormatting>
  <conditionalFormatting sqref="A7:A19 A22:A24">
    <cfRule type="duplicateValues" priority="13" dxfId="0" stopIfTrue="1">
      <formula>AND(COUNTIF($A$7:$A$19,A7)+COUNTIF($A$22:$A$24,A7)&gt;1,NOT(ISBLANK(A7)))</formula>
    </cfRule>
  </conditionalFormatting>
  <conditionalFormatting sqref="A20:A21">
    <cfRule type="duplicateValues" priority="1" dxfId="0" stopIfTrue="1">
      <formula>AND(COUNTIF($A$20:$A$21,A20)&gt;1,NOT(ISBLANK(A20)))</formula>
    </cfRule>
    <cfRule type="duplicateValues" priority="2" dxfId="0" stopIfTrue="1">
      <formula>AND(COUNTIF($A$20:$A$21,A20)&gt;1,NOT(ISBLANK(A20)))</formula>
    </cfRule>
  </conditionalFormatting>
  <conditionalFormatting sqref="A20:A21">
    <cfRule type="duplicateValues" priority="3" dxfId="0" stopIfTrue="1">
      <formula>AND(COUNTIF($A$20:$A$21,A20)&gt;1,NOT(ISBLANK(A20)))</formula>
    </cfRule>
  </conditionalFormatting>
  <printOptions/>
  <pageMargins left="0.7" right="0.7" top="0.787401575" bottom="0.787401575" header="0.3" footer="0.3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Remiáš Jakub</dc:creator>
  <cp:keywords/>
  <dc:description/>
  <cp:lastModifiedBy>Eliášová Martina</cp:lastModifiedBy>
  <cp:lastPrinted>2017-03-16T13:35:52Z</cp:lastPrinted>
  <dcterms:created xsi:type="dcterms:W3CDTF">2016-01-29T15:08:50Z</dcterms:created>
  <dcterms:modified xsi:type="dcterms:W3CDTF">2019-09-05T10:30:21Z</dcterms:modified>
  <cp:category/>
  <cp:version/>
  <cp:contentType/>
  <cp:contentStatus/>
</cp:coreProperties>
</file>