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23520" windowHeight="982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<sst xmlns="http://schemas.openxmlformats.org/spreadsheetml/2006/main" count="126" uniqueCount="80">
  <si>
    <t>Nabídková cena v Kč bez DPH za předpokládané množství</t>
  </si>
  <si>
    <t>CPO</t>
  </si>
  <si>
    <t>Charakteristika nátěru</t>
  </si>
  <si>
    <t>Měrná jednotka (kg nebo L)</t>
  </si>
  <si>
    <t>Objemová sušina Mixu</t>
  </si>
  <si>
    <t>Hustota Mixu</t>
  </si>
  <si>
    <r>
      <t xml:space="preserve">Nabídková cena v Kč bez DPH za MJ - </t>
    </r>
    <r>
      <rPr>
        <b/>
        <sz val="10"/>
        <color indexed="53"/>
        <rFont val="Arial"/>
        <family val="2"/>
      </rPr>
      <t>kg</t>
    </r>
  </si>
  <si>
    <r>
      <t xml:space="preserve">Nabídková cena v Kč bez DPH za MJ - </t>
    </r>
    <r>
      <rPr>
        <b/>
        <sz val="10"/>
        <color indexed="53"/>
        <rFont val="Arial"/>
        <family val="2"/>
      </rPr>
      <t>Ltr</t>
    </r>
  </si>
  <si>
    <t>Cena mixu za (MJ)</t>
  </si>
  <si>
    <t>Poznámka</t>
  </si>
  <si>
    <t>Údaje uvedené výše je nutno nalézt nezávisle v Technických a Bezpečnostních listech nabízených produktů</t>
  </si>
  <si>
    <t>Celková nabídková cena</t>
  </si>
  <si>
    <t>Název produktu</t>
  </si>
  <si>
    <t>Číslo výkresu / Technická specifikace</t>
  </si>
  <si>
    <t>Identifikační údaje:</t>
  </si>
  <si>
    <t>Název/jméno prodávajícího:</t>
  </si>
  <si>
    <t>IČ:</t>
  </si>
  <si>
    <t>Razítko a podpis osoby oprávněné jednat jménem či za prodávajícího:</t>
  </si>
  <si>
    <t>Příloha č. 1 - Ceník</t>
  </si>
  <si>
    <t>Reaktivní základ - BARVA</t>
  </si>
  <si>
    <t>Reaktivní základ - TUŽIDLO</t>
  </si>
  <si>
    <t>Reaktivní základ - ŘEDIDLO</t>
  </si>
  <si>
    <t>Epoxidový základ - BARVA</t>
  </si>
  <si>
    <t>Epoxidový základ - TUŽIDLO</t>
  </si>
  <si>
    <t>Epoxidový základ - ŘEDIDLO</t>
  </si>
  <si>
    <t>PU vrchní barva - ŘEDIDLO</t>
  </si>
  <si>
    <t>PU vrchní barva - TUŽIDLO</t>
  </si>
  <si>
    <t>ČOS 801001 - 5. vyd.</t>
  </si>
  <si>
    <t>PU vrchní barva - BARVA exteriér, integrál, ČSN 5330</t>
  </si>
  <si>
    <t>PU vrchní barva - BARVA exteriér, integrál, ČSN 1999</t>
  </si>
  <si>
    <t>PU vrchní barva - BARVA exteriér, integrál, ČSN 5140</t>
  </si>
  <si>
    <t>PU vrchní barva - BARVA exteriér, integrál, ČSN 5450</t>
  </si>
  <si>
    <t>PU vrchní barva - BARVA interiér, maskovací, ČSN 5450</t>
  </si>
  <si>
    <t>PU vrchní barva - BARVA interiér, klimatická, korozní a chemická odolnost, RAL 7045</t>
  </si>
  <si>
    <t>PU vrchní barva - BARVA interiér, klimatická, korozní a chemická odolnost, RAL 9003</t>
  </si>
  <si>
    <t>PU vrchní barva - BARVA interiér, klimatická, korozní a chemická odolnost, ČSN 4400</t>
  </si>
  <si>
    <t>PU vrchní barva - BARVA interiér, klimatická, korozní a chemická odolnost, ČSN 6200</t>
  </si>
  <si>
    <t>PU vrchní barva - BARVA interiér, klimatická, korozní a chemická odolnost, ČSN 8140</t>
  </si>
  <si>
    <t>PU vrchní barva - BARVA interiér, klimatická, korozní a chemická odolnost, ČSN 8440</t>
  </si>
  <si>
    <t>Předpokládaná lakovaná plocha / odběry dle MJ (interiér)</t>
  </si>
  <si>
    <t xml:space="preserve">Předpoklad. lakovaná plocha / odběry dle MJ (Reaktiv, Epoxy, exteriér PU integrál)  </t>
  </si>
  <si>
    <t>ČSN 5330</t>
  </si>
  <si>
    <t>ČSN 1999</t>
  </si>
  <si>
    <t>ČSN 5140</t>
  </si>
  <si>
    <t>ČSN 5450</t>
  </si>
  <si>
    <t xml:space="preserve">Předpokládaná lakovaná plocha / odběry dle MJ (interiér maskovací)  </t>
  </si>
  <si>
    <t>ČSN 8440</t>
  </si>
  <si>
    <t>ČSN 8140</t>
  </si>
  <si>
    <t>ČSN 6200</t>
  </si>
  <si>
    <t>ČSN 4400</t>
  </si>
  <si>
    <t>RAL 7045</t>
  </si>
  <si>
    <t>RAL 9003</t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</si>
  <si>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Reaktivní základ</t>
    </r>
  </si>
  <si>
    <r>
      <t xml:space="preserve">10 </t>
    </r>
    <r>
      <rPr>
        <b/>
        <sz val="11"/>
        <rFont val="Calibri"/>
        <family val="2"/>
      </rPr>
      <t>µm</t>
    </r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</si>
  <si>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Epoxidový základ</t>
    </r>
  </si>
  <si>
    <r>
      <t xml:space="preserve">40 </t>
    </r>
    <r>
      <rPr>
        <b/>
        <sz val="11"/>
        <rFont val="Calibri"/>
        <family val="2"/>
      </rPr>
      <t>µm</t>
    </r>
  </si>
  <si>
    <r>
      <t xml:space="preserve">90 </t>
    </r>
    <r>
      <rPr>
        <b/>
        <sz val="11"/>
        <rFont val="Calibri"/>
        <family val="2"/>
      </rPr>
      <t>µm</t>
    </r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</si>
  <si>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Vrchní barvy</t>
    </r>
  </si>
  <si>
    <r>
      <t xml:space="preserve">Teoretická cena mixu </t>
    </r>
    <r>
      <rPr>
        <b/>
        <sz val="10"/>
        <rFont val="Arial"/>
        <family val="2"/>
      </rPr>
      <t xml:space="preserve">(Kč) </t>
    </r>
    <r>
      <rPr>
        <sz val="10"/>
        <rFont val="Arial"/>
        <family val="2"/>
      </rPr>
      <t>za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při suché tloušťce filmu</t>
    </r>
  </si>
  <si>
    <t>Mix = Barva + Tužidlo v předepsaném poměru (tzn. bez dodatečných ředidel)</t>
  </si>
  <si>
    <t xml:space="preserve">Předpokladaná lakovaná plocha / odběry dle MJ (exteriér PU integrál)  </t>
  </si>
  <si>
    <r>
      <t>1. Nátěrové systémy pro</t>
    </r>
    <r>
      <rPr>
        <b/>
        <u val="single"/>
        <sz val="10"/>
        <rFont val="Arial"/>
        <family val="2"/>
      </rPr>
      <t xml:space="preserve"> exteriér</t>
    </r>
    <r>
      <rPr>
        <sz val="10"/>
        <rFont val="Arial"/>
        <family val="2"/>
      </rPr>
      <t xml:space="preserve"> s integrálním zabezpečením ochrany pro odstíny: ČSN 5330, ČSN 1999, ČSN 5140, ČSN 5450, RAL 6003, </t>
    </r>
  </si>
  <si>
    <r>
      <t xml:space="preserve">2. Nátěrový systém pro </t>
    </r>
    <r>
      <rPr>
        <b/>
        <u val="single"/>
        <sz val="10"/>
        <rFont val="Arial"/>
        <family val="2"/>
      </rPr>
      <t>interiér</t>
    </r>
    <r>
      <rPr>
        <sz val="10"/>
        <rFont val="Arial"/>
        <family val="2"/>
      </rPr>
      <t xml:space="preserve"> s klimatickou a korozní odolností s maskovacím účinkem pro odstín: ČSN 5450,</t>
    </r>
  </si>
  <si>
    <r>
      <t xml:space="preserve">3. Nátěrový systém pro </t>
    </r>
    <r>
      <rPr>
        <b/>
        <u val="single"/>
        <sz val="10"/>
        <rFont val="Arial"/>
        <family val="2"/>
      </rPr>
      <t>interiér</t>
    </r>
    <r>
      <rPr>
        <sz val="10"/>
        <rFont val="Arial"/>
        <family val="2"/>
      </rPr>
      <t xml:space="preserve"> s klimatickou, korozní a chemickou odolností pro odstíny: RAL 7045, RAL 9003, ČSN 4400, ČSN 6200, ČSN 8140, ČSN 8440.</t>
    </r>
  </si>
  <si>
    <t>Veřejná zakázka: Dodávky barev a nátěrových hmot – část 1 Dodávky barev a nátěrových hmot dle ČOS 801001</t>
  </si>
  <si>
    <t>Vyplnit sloupec s kg, nebo Ltr</t>
  </si>
  <si>
    <t xml:space="preserve">sloupec </t>
  </si>
  <si>
    <t>E</t>
  </si>
  <si>
    <t>poznámka</t>
  </si>
  <si>
    <t>D</t>
  </si>
  <si>
    <t>vyplňte název produktu v každém řádku tabulky</t>
  </si>
  <si>
    <t>vyplňte částku v každém řádku tabulky, vždy v jednom ze sloupců (K nebo L) dle zvolené měrné jednotky</t>
  </si>
  <si>
    <t>A</t>
  </si>
  <si>
    <t>nevyplňovat (interní označení VOP CZ)</t>
  </si>
  <si>
    <t>v každém řádku vyplňtě měrnou jednotku KG nebo L</t>
  </si>
  <si>
    <t>vyplňtě pouze řádky 19, 22, 25, 28, 29, 30, 31, 34, 37, 38, 39, 40, 41</t>
  </si>
  <si>
    <r>
      <t xml:space="preserve">Úroveň lesku pro </t>
    </r>
    <r>
      <rPr>
        <b/>
        <u val="single"/>
        <sz val="10"/>
        <rFont val="Arial"/>
        <family val="2"/>
      </rPr>
      <t>interiérové</t>
    </r>
    <r>
      <rPr>
        <sz val="10"/>
        <rFont val="Arial"/>
        <family val="2"/>
      </rPr>
      <t xml:space="preserve"> odstíny je požadována 50 +/-10 GDU 60°.</t>
    </r>
  </si>
  <si>
    <t>Rámcová smlouva č. 163/19</t>
  </si>
  <si>
    <t xml:space="preserve">F,G, H, I </t>
  </si>
  <si>
    <t>J, K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</si>
</sst>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\.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#0.00\%"/>
    <numFmt numFmtId="181" formatCode="#,##0.00\ &quot;Kč&quot;"/>
    <numFmt numFmtId="182" formatCode="###,##0.00"/>
    <numFmt numFmtId="183" formatCode="##,###,##0"/>
    <numFmt numFmtId="184" formatCode="#,###,###,##0.00"/>
    <numFmt numFmtId="185" formatCode="###,###,##0.0#####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[$€-2]\ #\ ##,000_);[Red]\([$€-2]\ #\ ##,000\)"/>
  </numFmts>
  <fonts count="53">
    <font>
      <sz val="10"/>
      <name val="Arial"/>
      <family val="0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8"/>
      <color indexed="63"/>
      <name val="Microsoft Sans Serif"/>
      <family val="2"/>
    </font>
    <font>
      <b/>
      <sz val="10"/>
      <color indexed="53"/>
      <name val="Arial"/>
      <family val="2"/>
    </font>
    <font>
      <b/>
      <sz val="8"/>
      <color indexed="63"/>
      <name val="Microsoft Sans Serif"/>
      <family val="2"/>
    </font>
    <font>
      <b/>
      <sz val="11"/>
      <name val="Calibri"/>
      <family val="2"/>
    </font>
    <font>
      <vertAlign val="superscript"/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u val="single"/>
      <sz val="10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rgb="FFFF0000"/>
      </right>
      <top style="thin"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DashDot"/>
      <top style="medium"/>
      <bottom style="thin"/>
    </border>
    <border>
      <left style="mediumDashDot"/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7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8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" fontId="7" fillId="33" borderId="0" xfId="0" applyNumberFormat="1" applyFont="1" applyFill="1" applyAlignment="1" applyProtection="1">
      <alignment horizontal="left"/>
      <protection hidden="1"/>
    </xf>
    <xf numFmtId="181" fontId="2" fillId="34" borderId="10" xfId="0" applyNumberFormat="1" applyFont="1" applyFill="1" applyBorder="1" applyAlignment="1" applyProtection="1">
      <alignment horizontal="center"/>
      <protection hidden="1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182" fontId="9" fillId="0" borderId="11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2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34" borderId="13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vertical="center" wrapText="1"/>
      <protection hidden="1"/>
    </xf>
    <xf numFmtId="4" fontId="0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0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6" xfId="0" applyFont="1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>
      <alignment horizontal="center"/>
    </xf>
    <xf numFmtId="2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49" fontId="8" fillId="0" borderId="0" xfId="0" applyNumberFormat="1" applyFont="1" applyFill="1" applyBorder="1" applyAlignment="1">
      <alignment/>
    </xf>
    <xf numFmtId="1" fontId="0" fillId="36" borderId="19" xfId="0" applyNumberFormat="1" applyFont="1" applyFill="1" applyBorder="1" applyAlignment="1">
      <alignment horizontal="center" vertical="center"/>
    </xf>
    <xf numFmtId="1" fontId="0" fillId="18" borderId="19" xfId="0" applyNumberFormat="1" applyFont="1" applyFill="1" applyBorder="1" applyAlignment="1">
      <alignment horizontal="center" vertical="center"/>
    </xf>
    <xf numFmtId="1" fontId="0" fillId="18" borderId="20" xfId="0" applyNumberFormat="1" applyFont="1" applyFill="1" applyBorder="1" applyAlignment="1">
      <alignment horizontal="center" vertical="center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/>
    </xf>
    <xf numFmtId="0" fontId="9" fillId="9" borderId="11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82" fontId="9" fillId="0" borderId="24" xfId="0" applyNumberFormat="1" applyFont="1" applyFill="1" applyBorder="1" applyAlignment="1">
      <alignment horizontal="center" vertical="center"/>
    </xf>
    <xf numFmtId="182" fontId="9" fillId="0" borderId="25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2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82" fontId="9" fillId="0" borderId="27" xfId="0" applyNumberFormat="1" applyFont="1" applyFill="1" applyBorder="1" applyAlignment="1">
      <alignment horizontal="center" vertical="center"/>
    </xf>
    <xf numFmtId="182" fontId="11" fillId="0" borderId="28" xfId="0" applyNumberFormat="1" applyFont="1" applyFill="1" applyBorder="1" applyAlignment="1">
      <alignment horizontal="center"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/>
    </xf>
    <xf numFmtId="1" fontId="0" fillId="9" borderId="20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/>
    </xf>
    <xf numFmtId="0" fontId="9" fillId="18" borderId="11" xfId="0" applyFont="1" applyFill="1" applyBorder="1" applyAlignment="1">
      <alignment horizontal="left" vertical="center"/>
    </xf>
    <xf numFmtId="0" fontId="9" fillId="9" borderId="11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left" vertical="center"/>
    </xf>
    <xf numFmtId="1" fontId="6" fillId="0" borderId="0" xfId="0" applyNumberFormat="1" applyFont="1" applyFill="1" applyAlignment="1" applyProtection="1">
      <alignment horizontal="left"/>
      <protection hidden="1"/>
    </xf>
    <xf numFmtId="2" fontId="4" fillId="36" borderId="11" xfId="0" applyNumberFormat="1" applyFont="1" applyFill="1" applyBorder="1" applyAlignment="1" applyProtection="1">
      <alignment horizontal="center" vertical="center"/>
      <protection hidden="1"/>
    </xf>
    <xf numFmtId="2" fontId="4" fillId="37" borderId="11" xfId="0" applyNumberFormat="1" applyFont="1" applyFill="1" applyBorder="1" applyAlignment="1" applyProtection="1">
      <alignment horizontal="center" vertical="center"/>
      <protection hidden="1"/>
    </xf>
    <xf numFmtId="2" fontId="4" fillId="18" borderId="22" xfId="0" applyNumberFormat="1" applyFont="1" applyFill="1" applyBorder="1" applyAlignment="1" applyProtection="1">
      <alignment horizontal="center" vertical="center"/>
      <protection hidden="1"/>
    </xf>
    <xf numFmtId="2" fontId="4" fillId="18" borderId="11" xfId="0" applyNumberFormat="1" applyFont="1" applyFill="1" applyBorder="1" applyAlignment="1" applyProtection="1">
      <alignment horizontal="center" vertical="center"/>
      <protection hidden="1"/>
    </xf>
    <xf numFmtId="2" fontId="4" fillId="9" borderId="22" xfId="0" applyNumberFormat="1" applyFont="1" applyFill="1" applyBorder="1" applyAlignment="1" applyProtection="1">
      <alignment horizontal="center" vertical="center"/>
      <protection hidden="1"/>
    </xf>
    <xf numFmtId="0" fontId="9" fillId="38" borderId="11" xfId="0" applyFont="1" applyFill="1" applyBorder="1" applyAlignment="1">
      <alignment horizontal="left" vertical="center"/>
    </xf>
    <xf numFmtId="0" fontId="9" fillId="38" borderId="22" xfId="0" applyFont="1" applyFill="1" applyBorder="1" applyAlignment="1">
      <alignment horizontal="center" vertical="center"/>
    </xf>
    <xf numFmtId="2" fontId="4" fillId="38" borderId="22" xfId="0" applyNumberFormat="1" applyFont="1" applyFill="1" applyBorder="1" applyAlignment="1" applyProtection="1">
      <alignment horizontal="center" vertical="center"/>
      <protection hidden="1"/>
    </xf>
    <xf numFmtId="1" fontId="0" fillId="38" borderId="20" xfId="0" applyNumberFormat="1" applyFont="1" applyFill="1" applyBorder="1" applyAlignment="1">
      <alignment horizontal="center" vertical="center"/>
    </xf>
    <xf numFmtId="1" fontId="0" fillId="37" borderId="19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 applyProtection="1">
      <alignment/>
      <protection hidden="1"/>
    </xf>
    <xf numFmtId="0" fontId="7" fillId="37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7" fillId="36" borderId="0" xfId="0" applyFont="1" applyFill="1" applyBorder="1" applyAlignment="1" applyProtection="1">
      <alignment/>
      <protection hidden="1"/>
    </xf>
    <xf numFmtId="0" fontId="3" fillId="0" borderId="33" xfId="0" applyFont="1" applyFill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9" borderId="33" xfId="0" applyFont="1" applyFill="1" applyBorder="1" applyAlignment="1" applyProtection="1">
      <alignment/>
      <protection hidden="1"/>
    </xf>
    <xf numFmtId="0" fontId="7" fillId="9" borderId="33" xfId="0" applyFont="1" applyFill="1" applyBorder="1" applyAlignment="1" applyProtection="1">
      <alignment/>
      <protection hidden="1"/>
    </xf>
    <xf numFmtId="0" fontId="0" fillId="38" borderId="33" xfId="0" applyFont="1" applyFill="1" applyBorder="1" applyAlignment="1" applyProtection="1">
      <alignment/>
      <protection hidden="1"/>
    </xf>
    <xf numFmtId="0" fontId="7" fillId="18" borderId="33" xfId="0" applyFont="1" applyFill="1" applyBorder="1" applyAlignment="1" applyProtection="1">
      <alignment/>
      <protection hidden="1"/>
    </xf>
    <xf numFmtId="0" fontId="7" fillId="0" borderId="34" xfId="0" applyFont="1" applyFill="1" applyBorder="1" applyAlignment="1" applyProtection="1">
      <alignment horizontal="left"/>
      <protection hidden="1"/>
    </xf>
    <xf numFmtId="0" fontId="7" fillId="36" borderId="35" xfId="0" applyFont="1" applyFill="1" applyBorder="1" applyAlignment="1" applyProtection="1">
      <alignment/>
      <protection hidden="1"/>
    </xf>
    <xf numFmtId="0" fontId="7" fillId="37" borderId="34" xfId="0" applyFont="1" applyFill="1" applyBorder="1" applyAlignment="1" applyProtection="1">
      <alignment/>
      <protection hidden="1"/>
    </xf>
    <xf numFmtId="0" fontId="7" fillId="38" borderId="36" xfId="0" applyFont="1" applyFill="1" applyBorder="1" applyAlignment="1" applyProtection="1">
      <alignment/>
      <protection hidden="1"/>
    </xf>
    <xf numFmtId="4" fontId="0" fillId="34" borderId="37" xfId="0" applyNumberFormat="1" applyFont="1" applyFill="1" applyBorder="1" applyAlignment="1" applyProtection="1">
      <alignment horizontal="center" vertical="center" wrapText="1"/>
      <protection hidden="1"/>
    </xf>
    <xf numFmtId="4" fontId="0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82" fontId="11" fillId="0" borderId="1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 applyProtection="1">
      <alignment/>
      <protection hidden="1"/>
    </xf>
    <xf numFmtId="0" fontId="9" fillId="39" borderId="11" xfId="0" applyFont="1" applyFill="1" applyBorder="1" applyAlignment="1" applyProtection="1">
      <alignment horizontal="center" vertical="center"/>
      <protection locked="0"/>
    </xf>
    <xf numFmtId="0" fontId="9" fillId="39" borderId="22" xfId="0" applyFont="1" applyFill="1" applyBorder="1" applyAlignment="1" applyProtection="1">
      <alignment horizontal="center" vertical="center"/>
      <protection locked="0"/>
    </xf>
    <xf numFmtId="182" fontId="9" fillId="39" borderId="11" xfId="0" applyNumberFormat="1" applyFont="1" applyFill="1" applyBorder="1" applyAlignment="1" applyProtection="1">
      <alignment horizontal="center" vertical="center"/>
      <protection locked="0"/>
    </xf>
    <xf numFmtId="182" fontId="11" fillId="39" borderId="39" xfId="0" applyNumberFormat="1" applyFont="1" applyFill="1" applyBorder="1" applyAlignment="1" applyProtection="1">
      <alignment horizontal="center" vertical="center"/>
      <protection locked="0"/>
    </xf>
    <xf numFmtId="182" fontId="9" fillId="39" borderId="40" xfId="0" applyNumberFormat="1" applyFont="1" applyFill="1" applyBorder="1" applyAlignment="1" applyProtection="1">
      <alignment horizontal="center" vertical="center"/>
      <protection locked="0"/>
    </xf>
    <xf numFmtId="182" fontId="9" fillId="36" borderId="41" xfId="0" applyNumberFormat="1" applyFont="1" applyFill="1" applyBorder="1" applyAlignment="1" applyProtection="1">
      <alignment horizontal="center" vertical="center"/>
      <protection locked="0"/>
    </xf>
    <xf numFmtId="182" fontId="11" fillId="39" borderId="11" xfId="0" applyNumberFormat="1" applyFont="1" applyFill="1" applyBorder="1" applyAlignment="1" applyProtection="1">
      <alignment horizontal="center" vertical="center"/>
      <protection locked="0"/>
    </xf>
    <xf numFmtId="182" fontId="9" fillId="39" borderId="42" xfId="0" applyNumberFormat="1" applyFont="1" applyFill="1" applyBorder="1" applyAlignment="1" applyProtection="1">
      <alignment horizontal="center" vertical="center"/>
      <protection locked="0"/>
    </xf>
    <xf numFmtId="182" fontId="9" fillId="37" borderId="42" xfId="0" applyNumberFormat="1" applyFont="1" applyFill="1" applyBorder="1" applyAlignment="1" applyProtection="1">
      <alignment horizontal="center" vertical="center"/>
      <protection locked="0"/>
    </xf>
    <xf numFmtId="182" fontId="9" fillId="18" borderId="42" xfId="0" applyNumberFormat="1" applyFont="1" applyFill="1" applyBorder="1" applyAlignment="1" applyProtection="1">
      <alignment horizontal="center" vertical="center"/>
      <protection locked="0"/>
    </xf>
    <xf numFmtId="182" fontId="11" fillId="39" borderId="43" xfId="0" applyNumberFormat="1" applyFont="1" applyFill="1" applyBorder="1" applyAlignment="1" applyProtection="1">
      <alignment horizontal="center" vertical="center"/>
      <protection locked="0"/>
    </xf>
    <xf numFmtId="182" fontId="9" fillId="39" borderId="24" xfId="0" applyNumberFormat="1" applyFont="1" applyFill="1" applyBorder="1" applyAlignment="1" applyProtection="1">
      <alignment horizontal="center" vertical="center"/>
      <protection locked="0"/>
    </xf>
    <xf numFmtId="182" fontId="9" fillId="18" borderId="25" xfId="0" applyNumberFormat="1" applyFont="1" applyFill="1" applyBorder="1" applyAlignment="1" applyProtection="1">
      <alignment horizontal="center" vertical="center"/>
      <protection locked="0"/>
    </xf>
    <xf numFmtId="182" fontId="9" fillId="9" borderId="25" xfId="0" applyNumberFormat="1" applyFont="1" applyFill="1" applyBorder="1" applyAlignment="1" applyProtection="1">
      <alignment horizontal="center" vertical="center"/>
      <protection locked="0"/>
    </xf>
    <xf numFmtId="182" fontId="9" fillId="39" borderId="25" xfId="0" applyNumberFormat="1" applyFont="1" applyFill="1" applyBorder="1" applyAlignment="1" applyProtection="1">
      <alignment horizontal="center" vertical="center"/>
      <protection locked="0"/>
    </xf>
    <xf numFmtId="182" fontId="9" fillId="38" borderId="25" xfId="0" applyNumberFormat="1" applyFont="1" applyFill="1" applyBorder="1" applyAlignment="1" applyProtection="1">
      <alignment horizontal="center" vertical="center"/>
      <protection locked="0"/>
    </xf>
    <xf numFmtId="182" fontId="9" fillId="39" borderId="12" xfId="0" applyNumberFormat="1" applyFont="1" applyFill="1" applyBorder="1" applyAlignment="1" applyProtection="1">
      <alignment horizontal="center" vertical="center"/>
      <protection locked="0"/>
    </xf>
    <xf numFmtId="182" fontId="9" fillId="38" borderId="44" xfId="0" applyNumberFormat="1" applyFont="1" applyFill="1" applyBorder="1" applyAlignment="1" applyProtection="1">
      <alignment horizontal="center" vertical="center"/>
      <protection locked="0"/>
    </xf>
    <xf numFmtId="182" fontId="9" fillId="39" borderId="0" xfId="0" applyNumberFormat="1" applyFont="1" applyFill="1" applyBorder="1" applyAlignment="1" applyProtection="1">
      <alignment horizontal="center" vertical="center"/>
      <protection locked="0"/>
    </xf>
    <xf numFmtId="0" fontId="0" fillId="40" borderId="45" xfId="0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16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49" fontId="15" fillId="0" borderId="46" xfId="0" applyNumberFormat="1" applyFont="1" applyFill="1" applyBorder="1" applyAlignment="1">
      <alignment horizontal="left" vertical="center" wrapText="1"/>
    </xf>
    <xf numFmtId="49" fontId="15" fillId="0" borderId="40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0" fontId="0" fillId="39" borderId="46" xfId="0" applyFill="1" applyBorder="1" applyAlignment="1" applyProtection="1">
      <alignment horizontal="center"/>
      <protection locked="0"/>
    </xf>
    <xf numFmtId="0" fontId="0" fillId="39" borderId="40" xfId="0" applyFill="1" applyBorder="1" applyAlignment="1" applyProtection="1">
      <alignment horizontal="center"/>
      <protection locked="0"/>
    </xf>
    <xf numFmtId="0" fontId="0" fillId="39" borderId="12" xfId="0" applyFill="1" applyBorder="1" applyAlignment="1" applyProtection="1">
      <alignment horizontal="center"/>
      <protection locked="0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center"/>
      <protection hidden="1"/>
    </xf>
    <xf numFmtId="49" fontId="14" fillId="0" borderId="0" xfId="0" applyNumberFormat="1" applyFont="1" applyFill="1" applyBorder="1" applyAlignment="1">
      <alignment horizontal="left"/>
    </xf>
    <xf numFmtId="49" fontId="8" fillId="0" borderId="46" xfId="0" applyNumberFormat="1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0" fillId="39" borderId="46" xfId="0" applyFill="1" applyBorder="1" applyAlignment="1" applyProtection="1">
      <alignment horizontal="center" vertical="center"/>
      <protection locked="0"/>
    </xf>
    <xf numFmtId="0" fontId="0" fillId="39" borderId="40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10" borderId="46" xfId="0" applyFont="1" applyFill="1" applyBorder="1" applyAlignment="1">
      <alignment horizontal="left"/>
    </xf>
    <xf numFmtId="0" fontId="0" fillId="10" borderId="40" xfId="0" applyFont="1" applyFill="1" applyBorder="1" applyAlignment="1">
      <alignment horizontal="left"/>
    </xf>
    <xf numFmtId="0" fontId="0" fillId="10" borderId="12" xfId="0" applyFont="1" applyFill="1" applyBorder="1" applyAlignment="1">
      <alignment horizontal="left"/>
    </xf>
    <xf numFmtId="0" fontId="0" fillId="16" borderId="46" xfId="0" applyFont="1" applyFill="1" applyBorder="1" applyAlignment="1">
      <alignment horizontal="left"/>
    </xf>
    <xf numFmtId="0" fontId="0" fillId="16" borderId="40" xfId="0" applyFont="1" applyFill="1" applyBorder="1" applyAlignment="1">
      <alignment horizontal="left"/>
    </xf>
    <xf numFmtId="0" fontId="0" fillId="16" borderId="12" xfId="0" applyFont="1" applyFill="1" applyBorder="1" applyAlignment="1">
      <alignment horizontal="left"/>
    </xf>
    <xf numFmtId="0" fontId="2" fillId="41" borderId="49" xfId="0" applyFont="1" applyFill="1" applyBorder="1" applyAlignment="1" applyProtection="1">
      <alignment horizontal="center"/>
      <protection hidden="1"/>
    </xf>
    <xf numFmtId="0" fontId="2" fillId="41" borderId="50" xfId="0" applyFont="1" applyFill="1" applyBorder="1" applyAlignment="1" applyProtection="1">
      <alignment horizontal="center"/>
      <protection hidden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7</xdr:row>
      <xdr:rowOff>57150</xdr:rowOff>
    </xdr:from>
    <xdr:to>
      <xdr:col>8</xdr:col>
      <xdr:colOff>723900</xdr:colOff>
      <xdr:row>16</xdr:row>
      <xdr:rowOff>133350</xdr:rowOff>
    </xdr:to>
    <xdr:sp>
      <xdr:nvSpPr>
        <xdr:cNvPr id="1" name="Přímá spojnice se šipkou 2"/>
        <xdr:cNvSpPr>
          <a:spLocks/>
        </xdr:cNvSpPr>
      </xdr:nvSpPr>
      <xdr:spPr>
        <a:xfrm>
          <a:off x="11515725" y="1409700"/>
          <a:ext cx="0" cy="180975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9525</xdr:rowOff>
    </xdr:to>
    <xdr:sp>
      <xdr:nvSpPr>
        <xdr:cNvPr id="2" name="Přímá spojnice 4"/>
        <xdr:cNvSpPr>
          <a:spLocks/>
        </xdr:cNvSpPr>
      </xdr:nvSpPr>
      <xdr:spPr>
        <a:xfrm>
          <a:off x="13487400" y="270510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15</xdr:row>
      <xdr:rowOff>0</xdr:rowOff>
    </xdr:from>
    <xdr:to>
      <xdr:col>10</xdr:col>
      <xdr:colOff>685800</xdr:colOff>
      <xdr:row>15</xdr:row>
      <xdr:rowOff>0</xdr:rowOff>
    </xdr:to>
    <xdr:sp>
      <xdr:nvSpPr>
        <xdr:cNvPr id="3" name="Přímá spojnice 6"/>
        <xdr:cNvSpPr>
          <a:spLocks/>
        </xdr:cNvSpPr>
      </xdr:nvSpPr>
      <xdr:spPr>
        <a:xfrm>
          <a:off x="12811125" y="2895600"/>
          <a:ext cx="136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14</xdr:row>
      <xdr:rowOff>180975</xdr:rowOff>
    </xdr:from>
    <xdr:to>
      <xdr:col>9</xdr:col>
      <xdr:colOff>628650</xdr:colOff>
      <xdr:row>17</xdr:row>
      <xdr:rowOff>9525</xdr:rowOff>
    </xdr:to>
    <xdr:sp>
      <xdr:nvSpPr>
        <xdr:cNvPr id="4" name="Přímá spojnice se šipkou 8"/>
        <xdr:cNvSpPr>
          <a:spLocks/>
        </xdr:cNvSpPr>
      </xdr:nvSpPr>
      <xdr:spPr>
        <a:xfrm>
          <a:off x="12811125" y="2886075"/>
          <a:ext cx="0" cy="381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14</xdr:row>
      <xdr:rowOff>180975</xdr:rowOff>
    </xdr:from>
    <xdr:to>
      <xdr:col>10</xdr:col>
      <xdr:colOff>676275</xdr:colOff>
      <xdr:row>17</xdr:row>
      <xdr:rowOff>9525</xdr:rowOff>
    </xdr:to>
    <xdr:sp>
      <xdr:nvSpPr>
        <xdr:cNvPr id="5" name="Přímá spojnice se šipkou 10"/>
        <xdr:cNvSpPr>
          <a:spLocks/>
        </xdr:cNvSpPr>
      </xdr:nvSpPr>
      <xdr:spPr>
        <a:xfrm>
          <a:off x="14163675" y="2886075"/>
          <a:ext cx="0" cy="381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85" zoomScaleNormal="85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I22" sqref="I22"/>
    </sheetView>
  </sheetViews>
  <sheetFormatPr defaultColWidth="9.140625" defaultRowHeight="12.75"/>
  <cols>
    <col min="1" max="1" width="16.8515625" style="0" customWidth="1"/>
    <col min="2" max="2" width="60.00390625" style="0" customWidth="1"/>
    <col min="3" max="4" width="17.57421875" style="0" customWidth="1"/>
    <col min="5" max="5" width="13.8515625" style="0" customWidth="1"/>
    <col min="6" max="8" width="12.00390625" style="0" customWidth="1"/>
    <col min="9" max="9" width="20.8515625" style="0" customWidth="1"/>
    <col min="10" max="11" width="19.57421875" style="0" customWidth="1"/>
    <col min="12" max="12" width="22.57421875" style="0" customWidth="1"/>
    <col min="13" max="13" width="67.7109375" style="0" customWidth="1"/>
    <col min="14" max="14" width="14.57421875" style="1" customWidth="1"/>
    <col min="15" max="28" width="23.8515625" style="0" customWidth="1"/>
  </cols>
  <sheetData>
    <row r="1" ht="15">
      <c r="A1" s="12" t="s">
        <v>64</v>
      </c>
    </row>
    <row r="2" spans="1:12" s="3" customFormat="1" ht="15">
      <c r="A2" s="7" t="s">
        <v>77</v>
      </c>
      <c r="B2" s="8"/>
      <c r="C2" s="8"/>
      <c r="D2" s="8"/>
      <c r="E2" s="8"/>
      <c r="F2" s="4"/>
      <c r="G2" s="4"/>
      <c r="H2" s="4"/>
      <c r="I2" s="4"/>
      <c r="J2" s="4"/>
      <c r="K2" s="4"/>
      <c r="L2" s="4"/>
    </row>
    <row r="3" spans="1:12" s="3" customFormat="1" ht="15">
      <c r="A3" s="7" t="s">
        <v>18</v>
      </c>
      <c r="B3" s="5"/>
      <c r="C3" s="5"/>
      <c r="D3" s="5"/>
      <c r="E3" s="5"/>
      <c r="F3" s="4"/>
      <c r="G3" s="4"/>
      <c r="H3" s="4"/>
      <c r="I3" s="4"/>
      <c r="J3" s="4"/>
      <c r="K3" s="4"/>
      <c r="L3" s="4"/>
    </row>
    <row r="4" spans="1:12" s="3" customFormat="1" ht="15.75" thickBot="1">
      <c r="A4" s="7"/>
      <c r="B4" s="5"/>
      <c r="C4" s="5"/>
      <c r="D4" s="5"/>
      <c r="E4" s="80"/>
      <c r="F4" s="81"/>
      <c r="G4" s="81"/>
      <c r="H4" s="81"/>
      <c r="I4" s="81"/>
      <c r="J4" s="4"/>
      <c r="K4" s="93"/>
      <c r="L4" s="4"/>
    </row>
    <row r="5" spans="1:12" s="3" customFormat="1" ht="15">
      <c r="A5" s="65" t="s">
        <v>40</v>
      </c>
      <c r="B5" s="5"/>
      <c r="C5" s="8" t="s">
        <v>41</v>
      </c>
      <c r="D5" s="86">
        <v>4200</v>
      </c>
      <c r="E5" s="79" t="s">
        <v>52</v>
      </c>
      <c r="F5" s="78"/>
      <c r="G5" s="79"/>
      <c r="H5" s="78"/>
      <c r="I5" s="87" t="s">
        <v>53</v>
      </c>
      <c r="J5" s="4"/>
      <c r="K5" s="4"/>
      <c r="L5" s="4"/>
    </row>
    <row r="6" spans="1:12" s="3" customFormat="1" ht="15">
      <c r="A6" s="65" t="s">
        <v>60</v>
      </c>
      <c r="B6" s="5"/>
      <c r="C6" s="8" t="s">
        <v>42</v>
      </c>
      <c r="D6" s="86">
        <v>420</v>
      </c>
      <c r="E6" s="77" t="s">
        <v>54</v>
      </c>
      <c r="F6" s="76"/>
      <c r="G6" s="77"/>
      <c r="H6" s="76"/>
      <c r="I6" s="88" t="s">
        <v>55</v>
      </c>
      <c r="J6" s="4"/>
      <c r="K6" s="4"/>
      <c r="L6" s="4"/>
    </row>
    <row r="7" spans="1:12" s="3" customFormat="1" ht="15.75" thickBot="1">
      <c r="A7" s="65" t="s">
        <v>60</v>
      </c>
      <c r="B7" s="5"/>
      <c r="C7" s="8" t="s">
        <v>43</v>
      </c>
      <c r="D7" s="86">
        <v>420</v>
      </c>
      <c r="E7" s="85" t="s">
        <v>57</v>
      </c>
      <c r="F7" s="82"/>
      <c r="G7" s="83"/>
      <c r="H7" s="84"/>
      <c r="I7" s="89" t="s">
        <v>56</v>
      </c>
      <c r="J7" s="4"/>
      <c r="K7" s="4"/>
      <c r="L7" s="4"/>
    </row>
    <row r="8" spans="1:12" s="3" customFormat="1" ht="15">
      <c r="A8" s="65" t="s">
        <v>60</v>
      </c>
      <c r="B8" s="5"/>
      <c r="C8" s="8" t="s">
        <v>44</v>
      </c>
      <c r="D8" s="21">
        <v>800</v>
      </c>
      <c r="E8" s="20"/>
      <c r="F8" s="4"/>
      <c r="G8" s="24"/>
      <c r="H8" s="4"/>
      <c r="I8" s="4"/>
      <c r="J8" s="4"/>
      <c r="K8" s="4"/>
      <c r="L8" s="4"/>
    </row>
    <row r="9" spans="1:12" s="3" customFormat="1" ht="15">
      <c r="A9" s="65" t="s">
        <v>45</v>
      </c>
      <c r="B9" s="5"/>
      <c r="C9" s="8" t="s">
        <v>44</v>
      </c>
      <c r="D9" s="21">
        <v>50</v>
      </c>
      <c r="E9" s="20"/>
      <c r="F9" s="4"/>
      <c r="G9" s="24"/>
      <c r="H9" s="4"/>
      <c r="I9" s="4"/>
      <c r="J9" s="4"/>
      <c r="K9" s="4"/>
      <c r="L9" s="4"/>
    </row>
    <row r="10" spans="1:12" s="3" customFormat="1" ht="15">
      <c r="A10" s="65" t="s">
        <v>39</v>
      </c>
      <c r="B10" s="5"/>
      <c r="C10" s="8" t="s">
        <v>50</v>
      </c>
      <c r="D10" s="21">
        <v>700</v>
      </c>
      <c r="E10" s="20"/>
      <c r="F10" s="4"/>
      <c r="G10" s="24"/>
      <c r="H10" s="4"/>
      <c r="I10" s="4"/>
      <c r="J10" s="4"/>
      <c r="K10" s="4"/>
      <c r="L10" s="4"/>
    </row>
    <row r="11" spans="1:12" s="3" customFormat="1" ht="15">
      <c r="A11" s="65" t="s">
        <v>39</v>
      </c>
      <c r="B11" s="5"/>
      <c r="C11" s="8" t="s">
        <v>51</v>
      </c>
      <c r="D11" s="21">
        <v>650</v>
      </c>
      <c r="E11" s="20"/>
      <c r="F11" s="4"/>
      <c r="G11" s="24"/>
      <c r="H11" s="4"/>
      <c r="I11" s="4"/>
      <c r="J11" s="4"/>
      <c r="K11" s="4"/>
      <c r="L11" s="4"/>
    </row>
    <row r="12" spans="1:12" s="3" customFormat="1" ht="15">
      <c r="A12" s="65" t="s">
        <v>39</v>
      </c>
      <c r="B12" s="5"/>
      <c r="C12" s="8" t="s">
        <v>48</v>
      </c>
      <c r="D12" s="21">
        <v>100</v>
      </c>
      <c r="E12" s="20"/>
      <c r="F12" s="4"/>
      <c r="G12" s="24"/>
      <c r="H12" s="4"/>
      <c r="I12" s="4"/>
      <c r="J12" s="4"/>
      <c r="K12" s="4"/>
      <c r="L12" s="4"/>
    </row>
    <row r="13" spans="1:12" s="3" customFormat="1" ht="15.75" thickBot="1">
      <c r="A13" s="65" t="s">
        <v>39</v>
      </c>
      <c r="B13" s="5"/>
      <c r="C13" s="8" t="s">
        <v>49</v>
      </c>
      <c r="D13" s="21">
        <v>100</v>
      </c>
      <c r="E13" s="20"/>
      <c r="G13" s="24"/>
      <c r="H13" s="4"/>
      <c r="I13" s="4"/>
      <c r="J13" s="4"/>
      <c r="K13" s="4"/>
      <c r="L13" s="4"/>
    </row>
    <row r="14" spans="1:12" s="3" customFormat="1" ht="15.75" thickBot="1">
      <c r="A14" s="65" t="s">
        <v>39</v>
      </c>
      <c r="B14" s="5"/>
      <c r="C14" s="8" t="s">
        <v>47</v>
      </c>
      <c r="D14" s="21">
        <v>100</v>
      </c>
      <c r="E14" s="20"/>
      <c r="F14" s="4"/>
      <c r="G14" s="24"/>
      <c r="H14" s="4"/>
      <c r="I14" s="4"/>
      <c r="J14" s="144" t="s">
        <v>65</v>
      </c>
      <c r="K14" s="145"/>
      <c r="L14" s="4"/>
    </row>
    <row r="15" spans="1:12" s="3" customFormat="1" ht="15">
      <c r="A15" s="65" t="s">
        <v>39</v>
      </c>
      <c r="B15" s="5"/>
      <c r="C15" s="8" t="s">
        <v>46</v>
      </c>
      <c r="D15" s="21">
        <v>320</v>
      </c>
      <c r="E15" s="20"/>
      <c r="F15" s="4"/>
      <c r="G15" s="24"/>
      <c r="H15" s="4"/>
      <c r="I15" s="4"/>
      <c r="J15" s="4"/>
      <c r="K15" s="4"/>
      <c r="L15" s="4"/>
    </row>
    <row r="16" spans="1:12" s="3" customFormat="1" ht="15">
      <c r="A16" s="7"/>
      <c r="B16" s="5"/>
      <c r="E16" s="20"/>
      <c r="F16" s="4"/>
      <c r="G16" s="24"/>
      <c r="H16" s="4"/>
      <c r="I16" s="4"/>
      <c r="J16" s="4"/>
      <c r="K16" s="4"/>
      <c r="L16" s="4"/>
    </row>
    <row r="17" spans="1:12" ht="13.5" thickBot="1">
      <c r="A17" s="6"/>
      <c r="B17" s="6"/>
      <c r="C17" s="6"/>
      <c r="D17" s="6"/>
      <c r="E17" s="6"/>
      <c r="F17" s="6"/>
      <c r="G17" s="6"/>
      <c r="H17" s="23"/>
      <c r="I17" s="92"/>
      <c r="J17" s="6"/>
      <c r="K17" s="6"/>
      <c r="L17" s="6"/>
    </row>
    <row r="18" spans="1:14" ht="40.5" thickBot="1">
      <c r="A18" s="25" t="s">
        <v>1</v>
      </c>
      <c r="B18" s="26" t="s">
        <v>2</v>
      </c>
      <c r="C18" s="26" t="s">
        <v>13</v>
      </c>
      <c r="D18" s="26" t="s">
        <v>12</v>
      </c>
      <c r="E18" s="26" t="s">
        <v>3</v>
      </c>
      <c r="F18" s="28" t="s">
        <v>4</v>
      </c>
      <c r="G18" s="27" t="s">
        <v>5</v>
      </c>
      <c r="H18" s="90" t="s">
        <v>8</v>
      </c>
      <c r="I18" s="91" t="s">
        <v>58</v>
      </c>
      <c r="J18" s="29" t="s">
        <v>6</v>
      </c>
      <c r="K18" s="26" t="s">
        <v>7</v>
      </c>
      <c r="L18" s="30" t="s">
        <v>0</v>
      </c>
      <c r="M18" s="119" t="s">
        <v>9</v>
      </c>
      <c r="N18"/>
    </row>
    <row r="19" spans="1:14" ht="23.25" customHeight="1">
      <c r="A19" s="35"/>
      <c r="B19" s="61" t="s">
        <v>19</v>
      </c>
      <c r="C19" s="17" t="s">
        <v>27</v>
      </c>
      <c r="D19" s="100"/>
      <c r="E19" s="100"/>
      <c r="F19" s="102"/>
      <c r="G19" s="103"/>
      <c r="H19" s="104"/>
      <c r="I19" s="105"/>
      <c r="J19" s="22"/>
      <c r="K19" s="14"/>
      <c r="L19" s="66">
        <f>I19*$D$5</f>
        <v>0</v>
      </c>
      <c r="M19" s="96" t="s">
        <v>59</v>
      </c>
      <c r="N19"/>
    </row>
    <row r="20" spans="1:14" ht="23.25" customHeight="1">
      <c r="A20" s="35"/>
      <c r="B20" s="61" t="s">
        <v>20</v>
      </c>
      <c r="C20" s="17" t="s">
        <v>27</v>
      </c>
      <c r="D20" s="100"/>
      <c r="E20" s="100"/>
      <c r="F20" s="102"/>
      <c r="G20" s="106"/>
      <c r="H20" s="104"/>
      <c r="I20" s="107"/>
      <c r="J20" s="22"/>
      <c r="K20" s="14"/>
      <c r="L20" s="15"/>
      <c r="M20" s="31"/>
      <c r="N20"/>
    </row>
    <row r="21" spans="1:14" ht="23.25" customHeight="1">
      <c r="A21" s="35"/>
      <c r="B21" s="61" t="s">
        <v>21</v>
      </c>
      <c r="C21" s="17" t="s">
        <v>27</v>
      </c>
      <c r="D21" s="100"/>
      <c r="E21" s="100"/>
      <c r="F21" s="102"/>
      <c r="G21" s="103"/>
      <c r="H21" s="104"/>
      <c r="I21" s="107"/>
      <c r="J21" s="22"/>
      <c r="K21" s="120"/>
      <c r="L21" s="15"/>
      <c r="M21" s="31"/>
      <c r="N21"/>
    </row>
    <row r="22" spans="1:14" ht="23.25" customHeight="1">
      <c r="A22" s="75"/>
      <c r="B22" s="64" t="s">
        <v>22</v>
      </c>
      <c r="C22" s="18" t="s">
        <v>27</v>
      </c>
      <c r="D22" s="100"/>
      <c r="E22" s="100"/>
      <c r="F22" s="102"/>
      <c r="G22" s="106"/>
      <c r="H22" s="104"/>
      <c r="I22" s="108"/>
      <c r="J22" s="22"/>
      <c r="K22" s="14"/>
      <c r="L22" s="67">
        <f>I22*$D$5</f>
        <v>0</v>
      </c>
      <c r="M22" s="95" t="s">
        <v>59</v>
      </c>
      <c r="N22"/>
    </row>
    <row r="23" spans="1:14" ht="23.25" customHeight="1">
      <c r="A23" s="75"/>
      <c r="B23" s="64" t="s">
        <v>23</v>
      </c>
      <c r="C23" s="18" t="s">
        <v>27</v>
      </c>
      <c r="D23" s="100"/>
      <c r="E23" s="100"/>
      <c r="F23" s="102"/>
      <c r="G23" s="106"/>
      <c r="H23" s="104"/>
      <c r="I23" s="107"/>
      <c r="J23" s="22"/>
      <c r="K23" s="14"/>
      <c r="L23" s="15"/>
      <c r="M23" s="31"/>
      <c r="N23"/>
    </row>
    <row r="24" spans="1:14" ht="23.25" customHeight="1">
      <c r="A24" s="75"/>
      <c r="B24" s="64" t="s">
        <v>24</v>
      </c>
      <c r="C24" s="18" t="s">
        <v>27</v>
      </c>
      <c r="D24" s="100"/>
      <c r="E24" s="100"/>
      <c r="F24" s="102"/>
      <c r="G24" s="106"/>
      <c r="H24" s="104"/>
      <c r="I24" s="107"/>
      <c r="J24" s="22"/>
      <c r="K24" s="14"/>
      <c r="L24" s="15"/>
      <c r="M24" s="31"/>
      <c r="N24"/>
    </row>
    <row r="25" spans="1:14" ht="23.25" customHeight="1">
      <c r="A25" s="36"/>
      <c r="B25" s="62" t="s">
        <v>28</v>
      </c>
      <c r="C25" s="19" t="s">
        <v>27</v>
      </c>
      <c r="D25" s="100"/>
      <c r="E25" s="100"/>
      <c r="F25" s="102"/>
      <c r="G25" s="106"/>
      <c r="H25" s="104"/>
      <c r="I25" s="109"/>
      <c r="J25" s="22"/>
      <c r="K25" s="14"/>
      <c r="L25" s="69">
        <f>I25*$D$5</f>
        <v>0</v>
      </c>
      <c r="M25" s="95" t="s">
        <v>59</v>
      </c>
      <c r="N25"/>
    </row>
    <row r="26" spans="1:14" ht="23.25" customHeight="1">
      <c r="A26" s="36"/>
      <c r="B26" s="62" t="s">
        <v>25</v>
      </c>
      <c r="C26" s="19" t="s">
        <v>27</v>
      </c>
      <c r="D26" s="100"/>
      <c r="E26" s="100"/>
      <c r="F26" s="102"/>
      <c r="G26" s="106"/>
      <c r="H26" s="104"/>
      <c r="I26" s="107"/>
      <c r="J26" s="22"/>
      <c r="K26" s="14"/>
      <c r="L26" s="15"/>
      <c r="M26" s="31"/>
      <c r="N26"/>
    </row>
    <row r="27" spans="1:14" ht="23.25" customHeight="1">
      <c r="A27" s="36"/>
      <c r="B27" s="62" t="s">
        <v>26</v>
      </c>
      <c r="C27" s="19" t="s">
        <v>27</v>
      </c>
      <c r="D27" s="100"/>
      <c r="E27" s="100"/>
      <c r="F27" s="102"/>
      <c r="G27" s="110"/>
      <c r="H27" s="104"/>
      <c r="I27" s="107"/>
      <c r="J27" s="22"/>
      <c r="K27" s="14"/>
      <c r="L27" s="15"/>
      <c r="M27" s="31"/>
      <c r="N27"/>
    </row>
    <row r="28" spans="1:14" ht="23.25" customHeight="1">
      <c r="A28" s="37"/>
      <c r="B28" s="62" t="s">
        <v>29</v>
      </c>
      <c r="C28" s="19" t="s">
        <v>27</v>
      </c>
      <c r="D28" s="101"/>
      <c r="E28" s="100"/>
      <c r="F28" s="102"/>
      <c r="G28" s="103"/>
      <c r="H28" s="111"/>
      <c r="I28" s="112"/>
      <c r="J28" s="38"/>
      <c r="K28" s="39"/>
      <c r="L28" s="68">
        <f>I28*$D$6</f>
        <v>0</v>
      </c>
      <c r="M28" s="97" t="s">
        <v>59</v>
      </c>
      <c r="N28"/>
    </row>
    <row r="29" spans="1:14" ht="23.25" customHeight="1">
      <c r="A29" s="37"/>
      <c r="B29" s="62" t="s">
        <v>30</v>
      </c>
      <c r="C29" s="19" t="s">
        <v>27</v>
      </c>
      <c r="D29" s="101"/>
      <c r="E29" s="100"/>
      <c r="F29" s="102"/>
      <c r="G29" s="106"/>
      <c r="H29" s="111"/>
      <c r="I29" s="112"/>
      <c r="J29" s="38"/>
      <c r="K29" s="39"/>
      <c r="L29" s="68">
        <f>I29*$D$7</f>
        <v>0</v>
      </c>
      <c r="M29" s="97" t="s">
        <v>59</v>
      </c>
      <c r="N29"/>
    </row>
    <row r="30" spans="1:14" ht="23.25" customHeight="1">
      <c r="A30" s="37"/>
      <c r="B30" s="62" t="s">
        <v>31</v>
      </c>
      <c r="C30" s="19" t="s">
        <v>27</v>
      </c>
      <c r="D30" s="101"/>
      <c r="E30" s="100"/>
      <c r="F30" s="102"/>
      <c r="G30" s="106"/>
      <c r="H30" s="111"/>
      <c r="I30" s="112"/>
      <c r="J30" s="38"/>
      <c r="K30" s="39"/>
      <c r="L30" s="68">
        <f>I30*$D$8</f>
        <v>0</v>
      </c>
      <c r="M30" s="97" t="s">
        <v>59</v>
      </c>
      <c r="N30"/>
    </row>
    <row r="31" spans="1:14" ht="23.25" customHeight="1">
      <c r="A31" s="60"/>
      <c r="B31" s="63" t="s">
        <v>32</v>
      </c>
      <c r="C31" s="42" t="s">
        <v>27</v>
      </c>
      <c r="D31" s="101"/>
      <c r="E31" s="101"/>
      <c r="F31" s="102"/>
      <c r="G31" s="106"/>
      <c r="H31" s="111"/>
      <c r="I31" s="113"/>
      <c r="J31" s="38"/>
      <c r="K31" s="39"/>
      <c r="L31" s="70">
        <f>I31*$D$9</f>
        <v>0</v>
      </c>
      <c r="M31" s="97" t="s">
        <v>59</v>
      </c>
      <c r="N31"/>
    </row>
    <row r="32" spans="1:14" ht="23.25" customHeight="1">
      <c r="A32" s="60"/>
      <c r="B32" s="63" t="s">
        <v>25</v>
      </c>
      <c r="C32" s="42" t="s">
        <v>27</v>
      </c>
      <c r="D32" s="101"/>
      <c r="E32" s="101"/>
      <c r="F32" s="102"/>
      <c r="G32" s="106"/>
      <c r="H32" s="111"/>
      <c r="I32" s="114"/>
      <c r="J32" s="38"/>
      <c r="K32" s="39"/>
      <c r="L32" s="40"/>
      <c r="M32" s="41"/>
      <c r="N32"/>
    </row>
    <row r="33" spans="1:14" ht="23.25" customHeight="1">
      <c r="A33" s="60"/>
      <c r="B33" s="63" t="s">
        <v>26</v>
      </c>
      <c r="C33" s="42" t="s">
        <v>27</v>
      </c>
      <c r="D33" s="101"/>
      <c r="E33" s="101"/>
      <c r="F33" s="102"/>
      <c r="G33" s="106"/>
      <c r="H33" s="111"/>
      <c r="I33" s="114"/>
      <c r="J33" s="38"/>
      <c r="K33" s="39"/>
      <c r="L33" s="40"/>
      <c r="M33" s="41"/>
      <c r="N33"/>
    </row>
    <row r="34" spans="1:14" ht="23.25" customHeight="1">
      <c r="A34" s="74"/>
      <c r="B34" s="71" t="s">
        <v>33</v>
      </c>
      <c r="C34" s="72" t="s">
        <v>27</v>
      </c>
      <c r="D34" s="101"/>
      <c r="E34" s="101"/>
      <c r="F34" s="102"/>
      <c r="G34" s="106"/>
      <c r="H34" s="111"/>
      <c r="I34" s="115"/>
      <c r="J34" s="38"/>
      <c r="K34" s="39"/>
      <c r="L34" s="73">
        <f>I34*$D$10</f>
        <v>0</v>
      </c>
      <c r="M34" s="97" t="s">
        <v>59</v>
      </c>
      <c r="N34"/>
    </row>
    <row r="35" spans="1:14" ht="23.25" customHeight="1">
      <c r="A35" s="74"/>
      <c r="B35" s="71" t="s">
        <v>25</v>
      </c>
      <c r="C35" s="72" t="s">
        <v>27</v>
      </c>
      <c r="D35" s="101"/>
      <c r="E35" s="101"/>
      <c r="F35" s="102"/>
      <c r="G35" s="106"/>
      <c r="H35" s="111"/>
      <c r="I35" s="114"/>
      <c r="J35" s="38"/>
      <c r="K35" s="39"/>
      <c r="L35" s="40"/>
      <c r="M35" s="41"/>
      <c r="N35"/>
    </row>
    <row r="36" spans="1:14" ht="23.25" customHeight="1">
      <c r="A36" s="74"/>
      <c r="B36" s="71" t="s">
        <v>26</v>
      </c>
      <c r="C36" s="72" t="s">
        <v>27</v>
      </c>
      <c r="D36" s="101"/>
      <c r="E36" s="101"/>
      <c r="F36" s="102"/>
      <c r="G36" s="106"/>
      <c r="H36" s="111"/>
      <c r="I36" s="114"/>
      <c r="J36" s="38"/>
      <c r="K36" s="39"/>
      <c r="L36" s="40"/>
      <c r="M36" s="41"/>
      <c r="N36"/>
    </row>
    <row r="37" spans="1:14" ht="23.25" customHeight="1">
      <c r="A37" s="74"/>
      <c r="B37" s="71" t="s">
        <v>34</v>
      </c>
      <c r="C37" s="72" t="s">
        <v>27</v>
      </c>
      <c r="D37" s="101"/>
      <c r="E37" s="100"/>
      <c r="F37" s="102"/>
      <c r="G37" s="106"/>
      <c r="H37" s="116"/>
      <c r="I37" s="117"/>
      <c r="J37" s="38"/>
      <c r="K37" s="39"/>
      <c r="L37" s="73">
        <f>I37*$D$11</f>
        <v>0</v>
      </c>
      <c r="M37" s="97" t="s">
        <v>59</v>
      </c>
      <c r="N37"/>
    </row>
    <row r="38" spans="1:14" ht="23.25" customHeight="1">
      <c r="A38" s="74"/>
      <c r="B38" s="71" t="s">
        <v>35</v>
      </c>
      <c r="C38" s="72" t="s">
        <v>27</v>
      </c>
      <c r="D38" s="101"/>
      <c r="E38" s="100"/>
      <c r="F38" s="102"/>
      <c r="G38" s="106"/>
      <c r="H38" s="118"/>
      <c r="I38" s="115"/>
      <c r="J38" s="38"/>
      <c r="K38" s="39"/>
      <c r="L38" s="73">
        <f>I38*$D$13</f>
        <v>0</v>
      </c>
      <c r="M38" s="97" t="s">
        <v>59</v>
      </c>
      <c r="N38"/>
    </row>
    <row r="39" spans="1:14" ht="23.25" customHeight="1">
      <c r="A39" s="74"/>
      <c r="B39" s="71" t="s">
        <v>36</v>
      </c>
      <c r="C39" s="72" t="s">
        <v>27</v>
      </c>
      <c r="D39" s="101"/>
      <c r="E39" s="100"/>
      <c r="F39" s="102"/>
      <c r="G39" s="106"/>
      <c r="H39" s="111"/>
      <c r="I39" s="115"/>
      <c r="J39" s="38"/>
      <c r="K39" s="39"/>
      <c r="L39" s="73">
        <f>I39*$D$12</f>
        <v>0</v>
      </c>
      <c r="M39" s="97" t="s">
        <v>59</v>
      </c>
      <c r="N39"/>
    </row>
    <row r="40" spans="1:14" ht="23.25" customHeight="1">
      <c r="A40" s="74"/>
      <c r="B40" s="71" t="s">
        <v>37</v>
      </c>
      <c r="C40" s="72" t="s">
        <v>27</v>
      </c>
      <c r="D40" s="101"/>
      <c r="E40" s="100"/>
      <c r="F40" s="102"/>
      <c r="G40" s="106"/>
      <c r="H40" s="111"/>
      <c r="I40" s="115"/>
      <c r="J40" s="38"/>
      <c r="K40" s="39"/>
      <c r="L40" s="73">
        <f>I40*$D$14</f>
        <v>0</v>
      </c>
      <c r="M40" s="97" t="s">
        <v>59</v>
      </c>
      <c r="N40"/>
    </row>
    <row r="41" spans="1:14" ht="23.25" customHeight="1">
      <c r="A41" s="74"/>
      <c r="B41" s="71" t="s">
        <v>38</v>
      </c>
      <c r="C41" s="72" t="s">
        <v>27</v>
      </c>
      <c r="D41" s="101"/>
      <c r="E41" s="100"/>
      <c r="F41" s="102"/>
      <c r="G41" s="106"/>
      <c r="H41" s="111"/>
      <c r="I41" s="115"/>
      <c r="J41" s="38"/>
      <c r="K41" s="39"/>
      <c r="L41" s="73">
        <f>I41*$D$15</f>
        <v>0</v>
      </c>
      <c r="M41" s="97" t="s">
        <v>59</v>
      </c>
      <c r="N41"/>
    </row>
    <row r="42" spans="1:13" s="50" customFormat="1" ht="23.25" customHeight="1">
      <c r="A42" s="43"/>
      <c r="B42" s="44"/>
      <c r="C42" s="44"/>
      <c r="D42" s="44"/>
      <c r="E42" s="44"/>
      <c r="F42" s="16"/>
      <c r="G42" s="94"/>
      <c r="H42" s="45"/>
      <c r="I42" s="46"/>
      <c r="J42" s="47"/>
      <c r="K42" s="48"/>
      <c r="L42" s="40"/>
      <c r="M42" s="49"/>
    </row>
    <row r="43" spans="1:13" s="50" customFormat="1" ht="23.25" customHeight="1" thickBot="1">
      <c r="A43" s="51"/>
      <c r="B43" s="52"/>
      <c r="C43" s="52"/>
      <c r="D43" s="52"/>
      <c r="E43" s="52"/>
      <c r="F43" s="53"/>
      <c r="G43" s="54"/>
      <c r="H43" s="55"/>
      <c r="I43" s="56"/>
      <c r="J43" s="57"/>
      <c r="K43" s="58"/>
      <c r="L43" s="32"/>
      <c r="M43" s="59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129" t="s">
        <v>11</v>
      </c>
      <c r="K44" s="130"/>
      <c r="L44" s="13">
        <f>SUM(L19:L43)</f>
        <v>0</v>
      </c>
      <c r="M44" s="2"/>
      <c r="N44"/>
    </row>
    <row r="45" spans="1:14" ht="12.75">
      <c r="A45" s="33" t="s">
        <v>10</v>
      </c>
      <c r="B45" s="6"/>
      <c r="C45" s="6"/>
      <c r="D45" s="6"/>
      <c r="E45" s="6"/>
      <c r="F45" s="6"/>
      <c r="G45" s="6"/>
      <c r="H45" s="6"/>
      <c r="I45" s="6"/>
      <c r="J45" s="9"/>
      <c r="K45" s="9"/>
      <c r="L45" s="10"/>
      <c r="M45" s="2"/>
      <c r="N45"/>
    </row>
    <row r="46" spans="1:14" ht="12.75">
      <c r="A46" s="33"/>
      <c r="B46" s="6"/>
      <c r="C46" s="6"/>
      <c r="D46" s="6"/>
      <c r="E46" s="6"/>
      <c r="F46" s="6"/>
      <c r="G46" s="6"/>
      <c r="H46" s="6"/>
      <c r="I46" s="6"/>
      <c r="J46" s="9"/>
      <c r="K46" s="9"/>
      <c r="L46" s="10"/>
      <c r="M46" s="2"/>
      <c r="N46"/>
    </row>
    <row r="47" ht="12.75">
      <c r="A47" s="98" t="s">
        <v>61</v>
      </c>
    </row>
    <row r="48" spans="1:5" ht="12.75">
      <c r="A48" s="99" t="s">
        <v>62</v>
      </c>
      <c r="B48" s="11"/>
      <c r="C48" s="11"/>
      <c r="D48" s="11"/>
      <c r="E48" s="6"/>
    </row>
    <row r="49" ht="12.75">
      <c r="A49" s="98" t="s">
        <v>63</v>
      </c>
    </row>
    <row r="50" ht="12.75">
      <c r="A50" s="98" t="s">
        <v>76</v>
      </c>
    </row>
    <row r="52" spans="1:8" ht="12.75">
      <c r="A52" s="121" t="s">
        <v>66</v>
      </c>
      <c r="B52" s="141" t="s">
        <v>68</v>
      </c>
      <c r="C52" s="142"/>
      <c r="D52" s="142"/>
      <c r="E52" s="142"/>
      <c r="F52" s="142"/>
      <c r="G52" s="142"/>
      <c r="H52" s="143"/>
    </row>
    <row r="53" spans="1:8" ht="12.75">
      <c r="A53" s="122" t="s">
        <v>72</v>
      </c>
      <c r="B53" s="138" t="s">
        <v>73</v>
      </c>
      <c r="C53" s="139"/>
      <c r="D53" s="139"/>
      <c r="E53" s="139"/>
      <c r="F53" s="139"/>
      <c r="G53" s="139"/>
      <c r="H53" s="140"/>
    </row>
    <row r="54" spans="1:8" ht="12.75">
      <c r="A54" s="122" t="s">
        <v>69</v>
      </c>
      <c r="B54" s="138" t="s">
        <v>70</v>
      </c>
      <c r="C54" s="139"/>
      <c r="D54" s="139"/>
      <c r="E54" s="139"/>
      <c r="F54" s="139"/>
      <c r="G54" s="139"/>
      <c r="H54" s="140"/>
    </row>
    <row r="55" spans="1:8" ht="12.75">
      <c r="A55" s="122" t="s">
        <v>67</v>
      </c>
      <c r="B55" s="138" t="s">
        <v>74</v>
      </c>
      <c r="C55" s="139"/>
      <c r="D55" s="139"/>
      <c r="E55" s="139"/>
      <c r="F55" s="139"/>
      <c r="G55" s="139"/>
      <c r="H55" s="140"/>
    </row>
    <row r="56" spans="1:8" ht="12.75">
      <c r="A56" s="122" t="s">
        <v>78</v>
      </c>
      <c r="B56" s="138" t="s">
        <v>75</v>
      </c>
      <c r="C56" s="139"/>
      <c r="D56" s="139"/>
      <c r="E56" s="139"/>
      <c r="F56" s="139"/>
      <c r="G56" s="139"/>
      <c r="H56" s="140"/>
    </row>
    <row r="57" spans="1:8" ht="12.75">
      <c r="A57" s="122" t="s">
        <v>79</v>
      </c>
      <c r="B57" s="138" t="s">
        <v>71</v>
      </c>
      <c r="C57" s="139"/>
      <c r="D57" s="139"/>
      <c r="E57" s="139"/>
      <c r="F57" s="139"/>
      <c r="G57" s="139"/>
      <c r="H57" s="140"/>
    </row>
    <row r="58" ht="12.75">
      <c r="A58" s="98"/>
    </row>
    <row r="60" spans="1:6" ht="12.75">
      <c r="A60" s="131" t="s">
        <v>14</v>
      </c>
      <c r="B60" s="131"/>
      <c r="C60" s="131"/>
      <c r="D60" s="34"/>
      <c r="E60" s="34"/>
      <c r="F60" s="34"/>
    </row>
    <row r="61" spans="1:6" ht="27.75" customHeight="1">
      <c r="A61" s="132" t="s">
        <v>15</v>
      </c>
      <c r="B61" s="133"/>
      <c r="C61" s="134"/>
      <c r="D61" s="135"/>
      <c r="E61" s="136"/>
      <c r="F61" s="137"/>
    </row>
    <row r="62" spans="1:6" ht="36" customHeight="1">
      <c r="A62" s="132" t="s">
        <v>16</v>
      </c>
      <c r="B62" s="133"/>
      <c r="C62" s="134"/>
      <c r="D62" s="126"/>
      <c r="E62" s="127"/>
      <c r="F62" s="128"/>
    </row>
    <row r="63" spans="1:6" ht="50.25" customHeight="1">
      <c r="A63" s="123" t="s">
        <v>17</v>
      </c>
      <c r="B63" s="124"/>
      <c r="C63" s="125"/>
      <c r="D63" s="126"/>
      <c r="E63" s="127"/>
      <c r="F63" s="128"/>
    </row>
  </sheetData>
  <sheetProtection password="CF07" sheet="1"/>
  <protectedRanges>
    <protectedRange sqref="D61:F63" name="Oblast1"/>
  </protectedRanges>
  <mergeCells count="15">
    <mergeCell ref="B54:H54"/>
    <mergeCell ref="B55:H55"/>
    <mergeCell ref="B56:H56"/>
    <mergeCell ref="B57:H57"/>
    <mergeCell ref="J14:K14"/>
    <mergeCell ref="A63:C63"/>
    <mergeCell ref="D63:F63"/>
    <mergeCell ref="J44:K44"/>
    <mergeCell ref="A60:C60"/>
    <mergeCell ref="A61:C61"/>
    <mergeCell ref="D61:F61"/>
    <mergeCell ref="A62:C62"/>
    <mergeCell ref="D62:F62"/>
    <mergeCell ref="B53:H53"/>
    <mergeCell ref="B52:H5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blazek.lu@vop.cz</dc:creator>
  <cp:keywords/>
  <dc:description/>
  <cp:lastModifiedBy>Eliášová Martina</cp:lastModifiedBy>
  <cp:lastPrinted>2017-07-25T06:21:21Z</cp:lastPrinted>
  <dcterms:created xsi:type="dcterms:W3CDTF">2014-04-18T05:25:15Z</dcterms:created>
  <dcterms:modified xsi:type="dcterms:W3CDTF">2019-11-13T06:32:06Z</dcterms:modified>
  <cp:category/>
  <cp:version/>
  <cp:contentType/>
  <cp:contentStatus/>
</cp:coreProperties>
</file>