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75" windowWidth="11100" windowHeight="9525" activeTab="0"/>
  </bookViews>
  <sheets>
    <sheet name="List1 " sheetId="4" r:id="rId1"/>
  </sheets>
  <definedNames/>
  <calcPr calcId="162913"/>
</workbook>
</file>

<file path=xl/sharedStrings.xml><?xml version="1.0" encoding="utf-8"?>
<sst xmlns="http://schemas.openxmlformats.org/spreadsheetml/2006/main" count="168" uniqueCount="63">
  <si>
    <t>okna</t>
  </si>
  <si>
    <t>číslo budovy</t>
  </si>
  <si>
    <t>počet oken</t>
  </si>
  <si>
    <t>rozměr</t>
  </si>
  <si>
    <t>200/150</t>
  </si>
  <si>
    <t>150/120</t>
  </si>
  <si>
    <t>240/120</t>
  </si>
  <si>
    <t>120/120</t>
  </si>
  <si>
    <t>180/180</t>
  </si>
  <si>
    <t>120/180</t>
  </si>
  <si>
    <t>150/150</t>
  </si>
  <si>
    <t>120/150</t>
  </si>
  <si>
    <t>240/150</t>
  </si>
  <si>
    <t>150/180</t>
  </si>
  <si>
    <t>90/60</t>
  </si>
  <si>
    <t>120/90</t>
  </si>
  <si>
    <t>130/130</t>
  </si>
  <si>
    <t>180/150</t>
  </si>
  <si>
    <t>B60</t>
  </si>
  <si>
    <t>vrátnice</t>
  </si>
  <si>
    <t>B70</t>
  </si>
  <si>
    <t>plast</t>
  </si>
  <si>
    <t>B108</t>
  </si>
  <si>
    <t>B115</t>
  </si>
  <si>
    <t>kov</t>
  </si>
  <si>
    <t>dřevo</t>
  </si>
  <si>
    <t>druh</t>
  </si>
  <si>
    <t>zasklení</t>
  </si>
  <si>
    <t>vakuované dvojsklo</t>
  </si>
  <si>
    <t>60/90</t>
  </si>
  <si>
    <t>80/180</t>
  </si>
  <si>
    <t>plocha</t>
  </si>
  <si>
    <t>120/200</t>
  </si>
  <si>
    <t>200/180</t>
  </si>
  <si>
    <t>240/200</t>
  </si>
  <si>
    <t>prosklené dveře</t>
  </si>
  <si>
    <t>počet dveří</t>
  </si>
  <si>
    <t>3,2x2,7</t>
  </si>
  <si>
    <t>1,4x2</t>
  </si>
  <si>
    <t>140/180</t>
  </si>
  <si>
    <t>220/150</t>
  </si>
  <si>
    <t>220/80</t>
  </si>
  <si>
    <t>100/80</t>
  </si>
  <si>
    <t>120/60</t>
  </si>
  <si>
    <t>B58</t>
  </si>
  <si>
    <t>180/120</t>
  </si>
  <si>
    <t>B1</t>
  </si>
  <si>
    <t>B16</t>
  </si>
  <si>
    <t>220/200</t>
  </si>
  <si>
    <t>3x3</t>
  </si>
  <si>
    <t>2,4x4</t>
  </si>
  <si>
    <t>plocha m2/ks</t>
  </si>
  <si>
    <t>m2</t>
  </si>
  <si>
    <t>plocha žaluzií</t>
  </si>
  <si>
    <t>čištění vnitřní a venkovní strany včetně rámu</t>
  </si>
  <si>
    <t>dvojité zasklení</t>
  </si>
  <si>
    <t>celková plocha m2</t>
  </si>
  <si>
    <t>celková plocha oken</t>
  </si>
  <si>
    <t>Poznámka: u dvojitého zasklení musí dojít k odšroubování dvou rámů okeních křídel</t>
  </si>
  <si>
    <t>celkem plocha oboustranně</t>
  </si>
  <si>
    <t>plocha jedná strana m2</t>
  </si>
  <si>
    <t>plocha oken jedná strana</t>
  </si>
  <si>
    <t>celkem jedná 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</si>
</sst>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0" fillId="0" borderId="2" xfId="0" applyFill="1" applyBorder="1"/>
    <xf numFmtId="0" fontId="0" fillId="0" borderId="2" xfId="0" applyBorder="1"/>
    <xf numFmtId="0" fontId="2" fillId="0" borderId="1" xfId="0" applyFont="1" applyFill="1" applyBorder="1"/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7"/>
  <sheetViews>
    <sheetView tabSelected="1" workbookViewId="0" topLeftCell="A1">
      <selection activeCell="D1" sqref="D1"/>
    </sheetView>
  </sheetViews>
  <sheetFormatPr defaultColWidth="9.140625" defaultRowHeight="15"/>
  <cols>
    <col min="1" max="1" width="3.7109375" style="0" customWidth="1"/>
    <col min="2" max="2" width="13.57421875" style="0" customWidth="1"/>
    <col min="3" max="3" width="11.57421875" style="0" customWidth="1"/>
    <col min="4" max="4" width="9.8515625" style="0" customWidth="1"/>
    <col min="5" max="5" width="7.421875" style="0" customWidth="1"/>
    <col min="6" max="6" width="18.8515625" style="0" customWidth="1"/>
    <col min="7" max="7" width="12.28125" style="0" customWidth="1"/>
    <col min="8" max="8" width="12.57421875" style="0" customWidth="1"/>
    <col min="9" max="9" width="12.28125" style="0" customWidth="1"/>
  </cols>
  <sheetData>
    <row r="2" ht="14.45">
      <c r="B2" s="8" t="s">
        <v>0</v>
      </c>
    </row>
    <row r="3" ht="15">
      <c r="B3" t="s">
        <v>54</v>
      </c>
    </row>
    <row r="5" ht="13.15" customHeight="1"/>
    <row r="6" spans="7:9" ht="49.5" customHeight="1">
      <c r="G6" s="1" t="s">
        <v>51</v>
      </c>
      <c r="H6" s="16" t="s">
        <v>60</v>
      </c>
      <c r="I6" s="16" t="s">
        <v>56</v>
      </c>
    </row>
    <row r="7" spans="2:9" ht="15">
      <c r="B7" s="1" t="s">
        <v>1</v>
      </c>
      <c r="C7" s="1" t="s">
        <v>2</v>
      </c>
      <c r="D7" s="1" t="s">
        <v>3</v>
      </c>
      <c r="E7" s="1" t="s">
        <v>26</v>
      </c>
      <c r="F7" s="13" t="s">
        <v>27</v>
      </c>
      <c r="G7" s="1"/>
      <c r="H7" s="1"/>
      <c r="I7" s="1"/>
    </row>
    <row r="8" spans="2:9" ht="15">
      <c r="B8" s="2">
        <v>24</v>
      </c>
      <c r="C8" s="3">
        <v>171</v>
      </c>
      <c r="D8" s="1" t="s">
        <v>4</v>
      </c>
      <c r="E8" s="1" t="s">
        <v>21</v>
      </c>
      <c r="F8" s="14" t="s">
        <v>28</v>
      </c>
      <c r="G8" s="1">
        <v>3</v>
      </c>
      <c r="H8" s="1">
        <f>G8*C8</f>
        <v>513</v>
      </c>
      <c r="I8" s="1">
        <f aca="true" t="shared" si="0" ref="I8:I41">H8*2</f>
        <v>1026</v>
      </c>
    </row>
    <row r="9" spans="2:9" ht="15">
      <c r="B9" s="2">
        <v>32</v>
      </c>
      <c r="C9" s="3">
        <v>21</v>
      </c>
      <c r="D9" s="1" t="s">
        <v>5</v>
      </c>
      <c r="E9" s="1" t="s">
        <v>21</v>
      </c>
      <c r="F9" s="14" t="s">
        <v>28</v>
      </c>
      <c r="G9" s="1">
        <v>1.8</v>
      </c>
      <c r="H9" s="1">
        <f aca="true" t="shared" si="1" ref="H9:H49">G9*C9</f>
        <v>37.800000000000004</v>
      </c>
      <c r="I9" s="1">
        <f t="shared" si="0"/>
        <v>75.60000000000001</v>
      </c>
    </row>
    <row r="10" spans="2:9" ht="15">
      <c r="B10" s="2">
        <v>8</v>
      </c>
      <c r="C10" s="3">
        <v>14</v>
      </c>
      <c r="D10" s="1" t="s">
        <v>6</v>
      </c>
      <c r="E10" s="1" t="s">
        <v>21</v>
      </c>
      <c r="F10" s="14" t="s">
        <v>28</v>
      </c>
      <c r="G10" s="1">
        <v>2.9</v>
      </c>
      <c r="H10" s="1">
        <f t="shared" si="1"/>
        <v>40.6</v>
      </c>
      <c r="I10" s="1">
        <f t="shared" si="0"/>
        <v>81.2</v>
      </c>
    </row>
    <row r="11" spans="2:9" ht="15">
      <c r="B11" s="2"/>
      <c r="C11" s="3">
        <v>5</v>
      </c>
      <c r="D11" s="1" t="s">
        <v>29</v>
      </c>
      <c r="E11" s="1" t="s">
        <v>21</v>
      </c>
      <c r="F11" s="14" t="s">
        <v>28</v>
      </c>
      <c r="G11" s="1">
        <v>0.6</v>
      </c>
      <c r="H11" s="1">
        <f t="shared" si="1"/>
        <v>3</v>
      </c>
      <c r="I11" s="1">
        <f t="shared" si="0"/>
        <v>6</v>
      </c>
    </row>
    <row r="12" spans="2:9" ht="15">
      <c r="B12" s="2">
        <v>26</v>
      </c>
      <c r="C12" s="3">
        <v>1</v>
      </c>
      <c r="D12" s="1" t="s">
        <v>30</v>
      </c>
      <c r="E12" s="1" t="s">
        <v>21</v>
      </c>
      <c r="F12" s="14" t="s">
        <v>28</v>
      </c>
      <c r="G12" s="1">
        <v>1.5</v>
      </c>
      <c r="H12" s="1">
        <f t="shared" si="1"/>
        <v>1.5</v>
      </c>
      <c r="I12" s="1">
        <f t="shared" si="0"/>
        <v>3</v>
      </c>
    </row>
    <row r="13" spans="2:9" ht="15">
      <c r="B13" s="2"/>
      <c r="C13" s="3">
        <v>3</v>
      </c>
      <c r="D13" s="1" t="s">
        <v>29</v>
      </c>
      <c r="E13" s="1" t="s">
        <v>21</v>
      </c>
      <c r="F13" s="14" t="s">
        <v>28</v>
      </c>
      <c r="G13" s="1">
        <v>0.6</v>
      </c>
      <c r="H13" s="1">
        <f t="shared" si="1"/>
        <v>1.7999999999999998</v>
      </c>
      <c r="I13" s="1">
        <f t="shared" si="0"/>
        <v>3.5999999999999996</v>
      </c>
    </row>
    <row r="14" spans="2:9" ht="15">
      <c r="B14" s="2">
        <v>30</v>
      </c>
      <c r="C14" s="3">
        <v>7</v>
      </c>
      <c r="D14" s="1" t="s">
        <v>8</v>
      </c>
      <c r="E14" s="1" t="s">
        <v>21</v>
      </c>
      <c r="F14" s="14" t="s">
        <v>28</v>
      </c>
      <c r="G14" s="1">
        <v>3.2</v>
      </c>
      <c r="H14" s="1">
        <f t="shared" si="1"/>
        <v>22.400000000000002</v>
      </c>
      <c r="I14" s="1">
        <f t="shared" si="0"/>
        <v>44.800000000000004</v>
      </c>
    </row>
    <row r="15" spans="2:9" ht="15">
      <c r="B15" s="2">
        <v>9</v>
      </c>
      <c r="C15" s="3">
        <v>14</v>
      </c>
      <c r="D15" s="1" t="s">
        <v>9</v>
      </c>
      <c r="E15" s="1" t="s">
        <v>21</v>
      </c>
      <c r="F15" s="14" t="s">
        <v>28</v>
      </c>
      <c r="G15" s="1">
        <v>2.2</v>
      </c>
      <c r="H15" s="1">
        <f t="shared" si="1"/>
        <v>30.800000000000004</v>
      </c>
      <c r="I15" s="1">
        <f t="shared" si="0"/>
        <v>61.60000000000001</v>
      </c>
    </row>
    <row r="16" spans="2:9" ht="15">
      <c r="B16" s="2">
        <v>12</v>
      </c>
      <c r="C16" s="3">
        <v>4</v>
      </c>
      <c r="D16" s="1" t="s">
        <v>7</v>
      </c>
      <c r="E16" s="1" t="s">
        <v>21</v>
      </c>
      <c r="F16" s="14" t="s">
        <v>28</v>
      </c>
      <c r="G16" s="1">
        <v>1.5</v>
      </c>
      <c r="H16" s="1">
        <f t="shared" si="1"/>
        <v>6</v>
      </c>
      <c r="I16" s="1">
        <f t="shared" si="0"/>
        <v>12</v>
      </c>
    </row>
    <row r="17" spans="2:9" ht="15">
      <c r="B17" s="2">
        <v>11</v>
      </c>
      <c r="C17" s="3">
        <v>9</v>
      </c>
      <c r="D17" s="1" t="s">
        <v>11</v>
      </c>
      <c r="E17" s="1" t="s">
        <v>21</v>
      </c>
      <c r="F17" s="14" t="s">
        <v>28</v>
      </c>
      <c r="G17" s="1">
        <v>1.8</v>
      </c>
      <c r="H17" s="1">
        <f t="shared" si="1"/>
        <v>16.2</v>
      </c>
      <c r="I17" s="1">
        <f t="shared" si="0"/>
        <v>32.4</v>
      </c>
    </row>
    <row r="18" spans="2:9" ht="15">
      <c r="B18" s="2">
        <v>10</v>
      </c>
      <c r="C18" s="3">
        <v>10</v>
      </c>
      <c r="D18" s="1" t="s">
        <v>32</v>
      </c>
      <c r="E18" s="1" t="s">
        <v>21</v>
      </c>
      <c r="F18" s="14" t="s">
        <v>28</v>
      </c>
      <c r="G18" s="1">
        <v>2.4</v>
      </c>
      <c r="H18" s="1">
        <f t="shared" si="1"/>
        <v>24</v>
      </c>
      <c r="I18" s="1">
        <f t="shared" si="0"/>
        <v>48</v>
      </c>
    </row>
    <row r="19" spans="2:9" ht="15">
      <c r="B19" s="2">
        <v>3</v>
      </c>
      <c r="C19" s="3">
        <v>21</v>
      </c>
      <c r="D19" s="1" t="s">
        <v>12</v>
      </c>
      <c r="E19" s="1" t="s">
        <v>21</v>
      </c>
      <c r="F19" s="14" t="s">
        <v>28</v>
      </c>
      <c r="G19" s="1">
        <v>3.6</v>
      </c>
      <c r="H19" s="1">
        <f t="shared" si="1"/>
        <v>75.60000000000001</v>
      </c>
      <c r="I19" s="1">
        <f t="shared" si="0"/>
        <v>151.20000000000002</v>
      </c>
    </row>
    <row r="20" spans="2:9" ht="15">
      <c r="B20" s="2">
        <v>20</v>
      </c>
      <c r="C20" s="3">
        <v>12</v>
      </c>
      <c r="D20" s="1" t="s">
        <v>13</v>
      </c>
      <c r="E20" s="1" t="s">
        <v>21</v>
      </c>
      <c r="F20" s="14" t="s">
        <v>28</v>
      </c>
      <c r="G20" s="1">
        <v>2.7</v>
      </c>
      <c r="H20" s="1">
        <f t="shared" si="1"/>
        <v>32.400000000000006</v>
      </c>
      <c r="I20" s="1">
        <f t="shared" si="0"/>
        <v>64.80000000000001</v>
      </c>
    </row>
    <row r="21" spans="2:9" ht="15">
      <c r="B21" s="2">
        <v>72</v>
      </c>
      <c r="C21" s="3">
        <v>14</v>
      </c>
      <c r="D21" s="1" t="s">
        <v>33</v>
      </c>
      <c r="E21" s="1" t="s">
        <v>21</v>
      </c>
      <c r="F21" s="14" t="s">
        <v>28</v>
      </c>
      <c r="G21" s="1">
        <v>3.6</v>
      </c>
      <c r="H21" s="1">
        <f t="shared" si="1"/>
        <v>50.4</v>
      </c>
      <c r="I21" s="1">
        <f t="shared" si="0"/>
        <v>100.8</v>
      </c>
    </row>
    <row r="22" spans="2:9" ht="15">
      <c r="B22" s="2">
        <v>17</v>
      </c>
      <c r="C22" s="3">
        <v>2</v>
      </c>
      <c r="D22" s="1" t="s">
        <v>9</v>
      </c>
      <c r="E22" s="1" t="s">
        <v>21</v>
      </c>
      <c r="F22" s="14" t="s">
        <v>28</v>
      </c>
      <c r="G22" s="1">
        <v>2.2</v>
      </c>
      <c r="H22" s="1">
        <f t="shared" si="1"/>
        <v>4.4</v>
      </c>
      <c r="I22" s="1">
        <f t="shared" si="0"/>
        <v>8.8</v>
      </c>
    </row>
    <row r="23" spans="2:9" ht="15">
      <c r="B23" s="2"/>
      <c r="C23" s="3">
        <v>2</v>
      </c>
      <c r="D23" s="1" t="s">
        <v>39</v>
      </c>
      <c r="E23" s="1" t="s">
        <v>21</v>
      </c>
      <c r="F23" s="14" t="s">
        <v>28</v>
      </c>
      <c r="G23" s="1">
        <v>2.5</v>
      </c>
      <c r="H23" s="1">
        <f t="shared" si="1"/>
        <v>5</v>
      </c>
      <c r="I23" s="1">
        <f t="shared" si="0"/>
        <v>10</v>
      </c>
    </row>
    <row r="24" spans="2:9" ht="15">
      <c r="B24" s="2">
        <v>79</v>
      </c>
      <c r="C24" s="3">
        <v>13</v>
      </c>
      <c r="D24" s="1" t="s">
        <v>14</v>
      </c>
      <c r="E24" s="1" t="s">
        <v>21</v>
      </c>
      <c r="F24" s="14" t="s">
        <v>28</v>
      </c>
      <c r="G24" s="1">
        <v>0.6</v>
      </c>
      <c r="H24" s="1">
        <f t="shared" si="1"/>
        <v>7.8</v>
      </c>
      <c r="I24" s="1">
        <f t="shared" si="0"/>
        <v>15.6</v>
      </c>
    </row>
    <row r="25" spans="2:9" ht="15">
      <c r="B25" s="2">
        <v>6</v>
      </c>
      <c r="C25" s="3">
        <v>3</v>
      </c>
      <c r="D25" s="1" t="s">
        <v>15</v>
      </c>
      <c r="E25" s="1" t="s">
        <v>21</v>
      </c>
      <c r="F25" s="14" t="s">
        <v>28</v>
      </c>
      <c r="G25" s="1">
        <v>1.1</v>
      </c>
      <c r="H25" s="1">
        <f t="shared" si="1"/>
        <v>3.3000000000000003</v>
      </c>
      <c r="I25" s="1">
        <f t="shared" si="0"/>
        <v>6.6000000000000005</v>
      </c>
    </row>
    <row r="26" spans="2:9" ht="15">
      <c r="B26" s="2">
        <v>40</v>
      </c>
      <c r="C26" s="3">
        <v>2</v>
      </c>
      <c r="D26" s="1" t="s">
        <v>10</v>
      </c>
      <c r="E26" s="1" t="s">
        <v>21</v>
      </c>
      <c r="F26" s="14" t="s">
        <v>28</v>
      </c>
      <c r="G26" s="1">
        <v>2.2</v>
      </c>
      <c r="H26" s="1">
        <f t="shared" si="1"/>
        <v>4.4</v>
      </c>
      <c r="I26" s="1">
        <f t="shared" si="0"/>
        <v>8.8</v>
      </c>
    </row>
    <row r="27" spans="2:9" ht="15">
      <c r="B27" s="2">
        <v>39</v>
      </c>
      <c r="C27" s="3">
        <v>9</v>
      </c>
      <c r="D27" s="1" t="s">
        <v>10</v>
      </c>
      <c r="E27" s="1" t="s">
        <v>21</v>
      </c>
      <c r="F27" s="14" t="s">
        <v>28</v>
      </c>
      <c r="G27" s="1">
        <v>2.2</v>
      </c>
      <c r="H27" s="1">
        <f t="shared" si="1"/>
        <v>19.8</v>
      </c>
      <c r="I27" s="1">
        <f t="shared" si="0"/>
        <v>39.6</v>
      </c>
    </row>
    <row r="28" spans="2:9" ht="15">
      <c r="B28" s="2">
        <v>38</v>
      </c>
      <c r="C28" s="3">
        <v>3</v>
      </c>
      <c r="D28" s="1" t="s">
        <v>10</v>
      </c>
      <c r="E28" s="1" t="s">
        <v>21</v>
      </c>
      <c r="F28" s="14" t="s">
        <v>28</v>
      </c>
      <c r="G28" s="1">
        <v>2.2</v>
      </c>
      <c r="H28" s="1">
        <f t="shared" si="1"/>
        <v>6.6000000000000005</v>
      </c>
      <c r="I28" s="1">
        <f t="shared" si="0"/>
        <v>13.200000000000001</v>
      </c>
    </row>
    <row r="29" spans="2:9" ht="15">
      <c r="B29" s="2">
        <v>2</v>
      </c>
      <c r="C29" s="3">
        <v>8</v>
      </c>
      <c r="D29" s="1" t="s">
        <v>13</v>
      </c>
      <c r="E29" s="1" t="s">
        <v>21</v>
      </c>
      <c r="F29" s="14" t="s">
        <v>28</v>
      </c>
      <c r="G29" s="1">
        <v>2.7</v>
      </c>
      <c r="H29" s="1">
        <f t="shared" si="1"/>
        <v>21.6</v>
      </c>
      <c r="I29" s="1">
        <f t="shared" si="0"/>
        <v>43.2</v>
      </c>
    </row>
    <row r="30" spans="2:9" ht="15">
      <c r="B30" s="2">
        <v>7</v>
      </c>
      <c r="C30" s="3">
        <v>3</v>
      </c>
      <c r="D30" s="1" t="s">
        <v>16</v>
      </c>
      <c r="E30" s="1" t="s">
        <v>21</v>
      </c>
      <c r="F30" s="14" t="s">
        <v>28</v>
      </c>
      <c r="G30" s="1">
        <v>1.7</v>
      </c>
      <c r="H30" s="1">
        <f t="shared" si="1"/>
        <v>5.1</v>
      </c>
      <c r="I30" s="1">
        <f t="shared" si="0"/>
        <v>10.2</v>
      </c>
    </row>
    <row r="31" spans="2:9" ht="15">
      <c r="B31" s="2">
        <v>62</v>
      </c>
      <c r="C31" s="3">
        <v>7</v>
      </c>
      <c r="D31" s="1" t="s">
        <v>11</v>
      </c>
      <c r="E31" s="1" t="s">
        <v>21</v>
      </c>
      <c r="F31" s="14" t="s">
        <v>28</v>
      </c>
      <c r="G31" s="1">
        <v>1.8</v>
      </c>
      <c r="H31" s="1">
        <f t="shared" si="1"/>
        <v>12.6</v>
      </c>
      <c r="I31" s="1">
        <f t="shared" si="0"/>
        <v>25.2</v>
      </c>
    </row>
    <row r="32" spans="2:9" ht="15">
      <c r="B32" s="2">
        <v>37</v>
      </c>
      <c r="C32" s="3">
        <v>3</v>
      </c>
      <c r="D32" s="1" t="s">
        <v>40</v>
      </c>
      <c r="E32" s="1" t="s">
        <v>21</v>
      </c>
      <c r="F32" s="14" t="s">
        <v>28</v>
      </c>
      <c r="G32" s="1">
        <v>4.3</v>
      </c>
      <c r="H32" s="1">
        <f t="shared" si="1"/>
        <v>12.899999999999999</v>
      </c>
      <c r="I32" s="1">
        <f t="shared" si="0"/>
        <v>25.799999999999997</v>
      </c>
    </row>
    <row r="33" spans="2:9" ht="15">
      <c r="B33" s="2"/>
      <c r="C33" s="3">
        <v>8</v>
      </c>
      <c r="D33" s="1" t="s">
        <v>41</v>
      </c>
      <c r="E33" s="1" t="s">
        <v>21</v>
      </c>
      <c r="F33" s="14" t="s">
        <v>28</v>
      </c>
      <c r="G33" s="1">
        <v>1.8</v>
      </c>
      <c r="H33" s="1">
        <f t="shared" si="1"/>
        <v>14.4</v>
      </c>
      <c r="I33" s="1">
        <f t="shared" si="0"/>
        <v>28.8</v>
      </c>
    </row>
    <row r="34" spans="2:9" ht="15">
      <c r="B34" s="2"/>
      <c r="C34" s="3">
        <v>3</v>
      </c>
      <c r="D34" s="1" t="s">
        <v>42</v>
      </c>
      <c r="E34" s="1" t="s">
        <v>21</v>
      </c>
      <c r="F34" s="14" t="s">
        <v>28</v>
      </c>
      <c r="G34" s="1">
        <v>0.8</v>
      </c>
      <c r="H34" s="1">
        <f t="shared" si="1"/>
        <v>2.4000000000000004</v>
      </c>
      <c r="I34" s="1">
        <f t="shared" si="0"/>
        <v>4.800000000000001</v>
      </c>
    </row>
    <row r="35" spans="2:9" ht="15">
      <c r="B35" s="2">
        <v>4</v>
      </c>
      <c r="C35" s="3">
        <v>48</v>
      </c>
      <c r="D35" s="1" t="s">
        <v>10</v>
      </c>
      <c r="E35" s="1" t="s">
        <v>21</v>
      </c>
      <c r="F35" s="14" t="s">
        <v>28</v>
      </c>
      <c r="G35" s="1">
        <v>2.2</v>
      </c>
      <c r="H35" s="1">
        <f t="shared" si="1"/>
        <v>105.60000000000001</v>
      </c>
      <c r="I35" s="1">
        <f t="shared" si="0"/>
        <v>211.20000000000002</v>
      </c>
    </row>
    <row r="36" spans="2:9" ht="15">
      <c r="B36" s="2"/>
      <c r="C36" s="3">
        <v>9</v>
      </c>
      <c r="D36" s="1" t="s">
        <v>33</v>
      </c>
      <c r="E36" s="1" t="s">
        <v>21</v>
      </c>
      <c r="F36" s="14" t="s">
        <v>28</v>
      </c>
      <c r="G36" s="1">
        <v>3.6</v>
      </c>
      <c r="H36" s="1">
        <f t="shared" si="1"/>
        <v>32.4</v>
      </c>
      <c r="I36" s="1">
        <f t="shared" si="0"/>
        <v>64.8</v>
      </c>
    </row>
    <row r="37" spans="2:9" ht="15">
      <c r="B37" s="2">
        <v>15</v>
      </c>
      <c r="C37" s="3">
        <v>10</v>
      </c>
      <c r="D37" s="1" t="s">
        <v>29</v>
      </c>
      <c r="E37" s="1" t="s">
        <v>21</v>
      </c>
      <c r="F37" s="14" t="s">
        <v>28</v>
      </c>
      <c r="G37" s="1">
        <v>0.6</v>
      </c>
      <c r="H37" s="1">
        <f t="shared" si="1"/>
        <v>6</v>
      </c>
      <c r="I37" s="1">
        <f t="shared" si="0"/>
        <v>12</v>
      </c>
    </row>
    <row r="38" spans="2:9" ht="15">
      <c r="B38" s="2"/>
      <c r="C38" s="3">
        <v>5</v>
      </c>
      <c r="D38" s="1" t="s">
        <v>13</v>
      </c>
      <c r="E38" s="1" t="s">
        <v>21</v>
      </c>
      <c r="F38" s="14" t="s">
        <v>28</v>
      </c>
      <c r="G38" s="1">
        <v>2.7</v>
      </c>
      <c r="H38" s="1">
        <f t="shared" si="1"/>
        <v>13.5</v>
      </c>
      <c r="I38" s="1">
        <f t="shared" si="0"/>
        <v>27</v>
      </c>
    </row>
    <row r="39" spans="2:9" ht="15">
      <c r="B39" s="2"/>
      <c r="C39" s="3">
        <v>6</v>
      </c>
      <c r="D39" s="1" t="s">
        <v>34</v>
      </c>
      <c r="E39" s="1" t="s">
        <v>21</v>
      </c>
      <c r="F39" s="14" t="s">
        <v>28</v>
      </c>
      <c r="G39" s="1">
        <v>4.8</v>
      </c>
      <c r="H39" s="1">
        <f t="shared" si="1"/>
        <v>28.799999999999997</v>
      </c>
      <c r="I39" s="1">
        <f t="shared" si="0"/>
        <v>57.599999999999994</v>
      </c>
    </row>
    <row r="40" spans="2:9" ht="15">
      <c r="B40" s="2">
        <v>67</v>
      </c>
      <c r="C40" s="3">
        <v>4</v>
      </c>
      <c r="D40" s="1" t="s">
        <v>39</v>
      </c>
      <c r="E40" s="1" t="s">
        <v>21</v>
      </c>
      <c r="F40" s="14" t="s">
        <v>28</v>
      </c>
      <c r="G40" s="1">
        <v>2.7</v>
      </c>
      <c r="H40" s="1">
        <f t="shared" si="1"/>
        <v>10.8</v>
      </c>
      <c r="I40" s="1">
        <f t="shared" si="0"/>
        <v>21.6</v>
      </c>
    </row>
    <row r="41" spans="2:9" ht="15">
      <c r="B41" s="2"/>
      <c r="C41" s="3">
        <v>5</v>
      </c>
      <c r="D41" s="1" t="s">
        <v>43</v>
      </c>
      <c r="E41" s="1" t="s">
        <v>21</v>
      </c>
      <c r="F41" s="14" t="s">
        <v>28</v>
      </c>
      <c r="G41" s="1">
        <v>0.7</v>
      </c>
      <c r="H41" s="1">
        <f t="shared" si="1"/>
        <v>3.5</v>
      </c>
      <c r="I41" s="1">
        <f t="shared" si="0"/>
        <v>7</v>
      </c>
    </row>
    <row r="42" spans="2:9" ht="15">
      <c r="B42" s="2" t="s">
        <v>18</v>
      </c>
      <c r="C42" s="3">
        <v>14</v>
      </c>
      <c r="D42" s="1" t="s">
        <v>4</v>
      </c>
      <c r="E42" s="1" t="s">
        <v>24</v>
      </c>
      <c r="F42" s="14" t="s">
        <v>55</v>
      </c>
      <c r="G42" s="1">
        <v>3</v>
      </c>
      <c r="H42" s="1">
        <f t="shared" si="1"/>
        <v>42</v>
      </c>
      <c r="I42" s="1">
        <f>H42*4</f>
        <v>168</v>
      </c>
    </row>
    <row r="43" spans="2:9" ht="15">
      <c r="B43" s="2" t="s">
        <v>44</v>
      </c>
      <c r="C43" s="3">
        <v>5</v>
      </c>
      <c r="D43" s="1" t="s">
        <v>45</v>
      </c>
      <c r="E43" s="1" t="s">
        <v>24</v>
      </c>
      <c r="F43" s="14" t="s">
        <v>55</v>
      </c>
      <c r="G43" s="1">
        <v>2.1</v>
      </c>
      <c r="H43" s="1">
        <f t="shared" si="1"/>
        <v>10.5</v>
      </c>
      <c r="I43" s="1">
        <f>H43*4</f>
        <v>42</v>
      </c>
    </row>
    <row r="44" spans="2:9" ht="15">
      <c r="B44" s="2" t="s">
        <v>19</v>
      </c>
      <c r="C44" s="3">
        <v>23</v>
      </c>
      <c r="D44" s="1" t="s">
        <v>17</v>
      </c>
      <c r="E44" s="1" t="s">
        <v>25</v>
      </c>
      <c r="F44" s="14" t="s">
        <v>55</v>
      </c>
      <c r="G44" s="1">
        <v>2.7</v>
      </c>
      <c r="H44" s="1">
        <f t="shared" si="1"/>
        <v>62.1</v>
      </c>
      <c r="I44" s="1">
        <f>H44*4</f>
        <v>248.4</v>
      </c>
    </row>
    <row r="45" spans="2:9" ht="15">
      <c r="B45" s="2" t="s">
        <v>20</v>
      </c>
      <c r="C45" s="3">
        <v>7</v>
      </c>
      <c r="D45" s="1" t="s">
        <v>17</v>
      </c>
      <c r="E45" s="1" t="s">
        <v>21</v>
      </c>
      <c r="F45" s="14" t="s">
        <v>28</v>
      </c>
      <c r="G45" s="1">
        <v>2.7</v>
      </c>
      <c r="H45" s="1">
        <f t="shared" si="1"/>
        <v>18.900000000000002</v>
      </c>
      <c r="I45" s="1">
        <f>H45*2</f>
        <v>37.800000000000004</v>
      </c>
    </row>
    <row r="46" spans="2:9" ht="15">
      <c r="B46" s="2" t="s">
        <v>22</v>
      </c>
      <c r="C46" s="3">
        <v>8</v>
      </c>
      <c r="D46" s="1" t="s">
        <v>17</v>
      </c>
      <c r="E46" s="1" t="s">
        <v>25</v>
      </c>
      <c r="F46" s="14" t="s">
        <v>55</v>
      </c>
      <c r="G46" s="1">
        <v>2.7</v>
      </c>
      <c r="H46" s="1">
        <f t="shared" si="1"/>
        <v>21.6</v>
      </c>
      <c r="I46" s="1">
        <f>H46*4</f>
        <v>86.4</v>
      </c>
    </row>
    <row r="47" spans="2:9" ht="15">
      <c r="B47" s="2" t="s">
        <v>23</v>
      </c>
      <c r="C47" s="3">
        <v>9</v>
      </c>
      <c r="D47" s="1" t="s">
        <v>17</v>
      </c>
      <c r="E47" s="1" t="s">
        <v>25</v>
      </c>
      <c r="F47" s="14" t="s">
        <v>55</v>
      </c>
      <c r="G47" s="1">
        <v>2.7</v>
      </c>
      <c r="H47" s="1">
        <f t="shared" si="1"/>
        <v>24.3</v>
      </c>
      <c r="I47" s="1">
        <f>H47*4</f>
        <v>97.2</v>
      </c>
    </row>
    <row r="48" spans="2:9" ht="15">
      <c r="B48" s="2" t="s">
        <v>46</v>
      </c>
      <c r="C48" s="3">
        <v>14</v>
      </c>
      <c r="D48" s="4" t="s">
        <v>34</v>
      </c>
      <c r="E48" s="4" t="s">
        <v>24</v>
      </c>
      <c r="F48" s="14" t="s">
        <v>55</v>
      </c>
      <c r="G48" s="1">
        <v>4.8</v>
      </c>
      <c r="H48" s="1">
        <f t="shared" si="1"/>
        <v>67.2</v>
      </c>
      <c r="I48" s="1">
        <f>H48*4</f>
        <v>268.8</v>
      </c>
    </row>
    <row r="49" spans="2:9" ht="15">
      <c r="B49" s="2" t="s">
        <v>47</v>
      </c>
      <c r="C49" s="3">
        <v>18</v>
      </c>
      <c r="D49" s="4" t="s">
        <v>48</v>
      </c>
      <c r="E49" s="4" t="s">
        <v>25</v>
      </c>
      <c r="F49" s="14" t="s">
        <v>55</v>
      </c>
      <c r="G49" s="1">
        <v>4.4</v>
      </c>
      <c r="H49" s="1">
        <f t="shared" si="1"/>
        <v>79.2</v>
      </c>
      <c r="I49" s="1">
        <f>H49*4</f>
        <v>316.8</v>
      </c>
    </row>
    <row r="50" spans="2:9" ht="15">
      <c r="B50" s="5"/>
      <c r="C50" s="6"/>
      <c r="D50" s="7"/>
      <c r="E50" s="7"/>
      <c r="F50" s="7"/>
      <c r="H50" s="8">
        <f>SUM(H8:H49)</f>
        <v>1502.1999999999996</v>
      </c>
      <c r="I50" s="8">
        <f>SUM(I8:I49)</f>
        <v>3618.2</v>
      </c>
    </row>
    <row r="51" spans="2:6" ht="15">
      <c r="B51" s="5"/>
      <c r="C51" s="6"/>
      <c r="D51" s="7"/>
      <c r="E51" s="7"/>
      <c r="F51" s="7"/>
    </row>
    <row r="52" spans="2:4" ht="15">
      <c r="B52" s="9" t="s">
        <v>53</v>
      </c>
      <c r="C52" s="12">
        <v>1355</v>
      </c>
      <c r="D52" s="10" t="s">
        <v>52</v>
      </c>
    </row>
    <row r="53" spans="2:4" ht="27.6" customHeight="1">
      <c r="B53" s="11" t="s">
        <v>61</v>
      </c>
      <c r="C53" s="12">
        <v>1503</v>
      </c>
      <c r="D53" s="10" t="s">
        <v>52</v>
      </c>
    </row>
    <row r="54" spans="2:4" ht="34.5" customHeight="1">
      <c r="B54" s="11" t="s">
        <v>57</v>
      </c>
      <c r="C54" s="12">
        <v>3619</v>
      </c>
      <c r="D54" s="10" t="s">
        <v>52</v>
      </c>
    </row>
    <row r="56" ht="15">
      <c r="B56" t="s">
        <v>58</v>
      </c>
    </row>
    <row r="59" ht="15">
      <c r="B59" t="s">
        <v>35</v>
      </c>
    </row>
    <row r="61" spans="2:6" ht="15">
      <c r="B61" s="1" t="s">
        <v>1</v>
      </c>
      <c r="C61" s="1" t="s">
        <v>36</v>
      </c>
      <c r="D61" s="1" t="s">
        <v>3</v>
      </c>
      <c r="E61" s="1" t="s">
        <v>31</v>
      </c>
      <c r="F61" s="1"/>
    </row>
    <row r="62" spans="2:6" ht="15">
      <c r="B62" s="1">
        <v>3</v>
      </c>
      <c r="C62" s="1">
        <v>2</v>
      </c>
      <c r="D62" s="1" t="s">
        <v>37</v>
      </c>
      <c r="E62" s="1">
        <v>17.3</v>
      </c>
      <c r="F62" s="1" t="s">
        <v>52</v>
      </c>
    </row>
    <row r="63" spans="2:6" ht="15">
      <c r="B63" s="1">
        <v>8</v>
      </c>
      <c r="C63" s="1">
        <v>4</v>
      </c>
      <c r="D63" s="1" t="s">
        <v>38</v>
      </c>
      <c r="E63" s="1">
        <v>11.2</v>
      </c>
      <c r="F63" s="1" t="s">
        <v>52</v>
      </c>
    </row>
    <row r="64" spans="2:6" ht="15">
      <c r="B64" s="1">
        <v>24</v>
      </c>
      <c r="C64" s="1">
        <v>12</v>
      </c>
      <c r="D64" s="1" t="s">
        <v>49</v>
      </c>
      <c r="E64" s="1">
        <v>108</v>
      </c>
      <c r="F64" s="1" t="s">
        <v>52</v>
      </c>
    </row>
    <row r="65" spans="2:6" ht="15">
      <c r="B65" s="1">
        <v>32</v>
      </c>
      <c r="C65" s="1">
        <v>3</v>
      </c>
      <c r="D65" s="1" t="s">
        <v>50</v>
      </c>
      <c r="E65" s="1">
        <v>29</v>
      </c>
      <c r="F65" s="1" t="s">
        <v>52</v>
      </c>
    </row>
    <row r="66" spans="2:6" ht="15">
      <c r="B66" t="s">
        <v>62</v>
      </c>
      <c r="E66" s="15">
        <v>165.5</v>
      </c>
      <c r="F66" s="4" t="s">
        <v>52</v>
      </c>
    </row>
    <row r="67" spans="2:6" ht="15">
      <c r="B67" t="s">
        <v>59</v>
      </c>
      <c r="E67" s="15">
        <v>331</v>
      </c>
      <c r="F67" s="4" t="s">
        <v>52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Štramberský Petr</dc:creator>
  <cp:keywords/>
  <dc:description/>
  <cp:lastModifiedBy>Bartoň Bronislav</cp:lastModifiedBy>
  <dcterms:created xsi:type="dcterms:W3CDTF">2016-07-04T10:41:23Z</dcterms:created>
  <dcterms:modified xsi:type="dcterms:W3CDTF">2020-10-29T10:38:18Z</dcterms:modified>
  <cp:category/>
  <cp:version/>
  <cp:contentType/>
  <cp:contentStatus/>
</cp:coreProperties>
</file>