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<sst xmlns="http://schemas.openxmlformats.org/spreadsheetml/2006/main" count="137" uniqueCount="83">
  <si>
    <t>Popis položky 1</t>
  </si>
  <si>
    <t>Popis položky 2</t>
  </si>
  <si>
    <t>2328853/01</t>
  </si>
  <si>
    <t>bočnice</t>
  </si>
  <si>
    <t>2328853/02</t>
  </si>
  <si>
    <t>2327187/01</t>
  </si>
  <si>
    <t>2327187/02</t>
  </si>
  <si>
    <t>2304461/01</t>
  </si>
  <si>
    <t>plášť dojezdu</t>
  </si>
  <si>
    <t>2304461/02</t>
  </si>
  <si>
    <t>deska dojezdu</t>
  </si>
  <si>
    <t>2304205/01</t>
  </si>
  <si>
    <t>2304205/02</t>
  </si>
  <si>
    <t>2329596/1</t>
  </si>
  <si>
    <t>díl bočnice</t>
  </si>
  <si>
    <t>2329596/4</t>
  </si>
  <si>
    <t>2329596/2</t>
  </si>
  <si>
    <t>2329596/3</t>
  </si>
  <si>
    <t>IČ:</t>
  </si>
  <si>
    <t>2406153/5</t>
  </si>
  <si>
    <t>2406153/4</t>
  </si>
  <si>
    <t>díl násypky</t>
  </si>
  <si>
    <t>Poř.číslo</t>
  </si>
  <si>
    <t>2406153/3</t>
  </si>
  <si>
    <t>2406153/1</t>
  </si>
  <si>
    <t>2406153/2</t>
  </si>
  <si>
    <t xml:space="preserve">Díly musí být vhodně uloženy na paletě, aby je bylo možno složit vysokozdvižným vozíkem a při skládání nedošlo k prohnutí a poškození dílů.  </t>
  </si>
  <si>
    <t>Musí být chráněny před povětrnostními vlivy vhodným obalovým materiálem, ne antikorozní ochranou.</t>
  </si>
  <si>
    <t>Identifikační údaje:</t>
  </si>
  <si>
    <t>Veřejná zakázka nadlimitní: Dodávky výkresových dílů pro projekt EVO2</t>
  </si>
  <si>
    <t>Číslo dílu VOP CZ</t>
  </si>
  <si>
    <t>Blech EN 10029-10,0-1.0038 S235JR</t>
  </si>
  <si>
    <t>Materiál</t>
  </si>
  <si>
    <t>Blech EN 10029-6,0-1.0038 S235JR</t>
  </si>
  <si>
    <t>Blech EN 10029-30,0-1.0038 S235JR</t>
  </si>
  <si>
    <t>Blech EN 10029-12,0-Hardox 400</t>
  </si>
  <si>
    <t>Blech EN 10029-8,0-1.0038 S235JR</t>
  </si>
  <si>
    <t>F20009475/1</t>
  </si>
  <si>
    <t xml:space="preserve">Poznámka :  </t>
  </si>
  <si>
    <t>Po zhotoviteli dílů požadujeme :</t>
  </si>
  <si>
    <t>ve výkresech 2304205 a 2304461 pozice 01 musí být otvor dle kót 140;230 a R20 bez deformací, budeli řešen technologickými přídavky, tyto odstraní zhotovitel</t>
  </si>
  <si>
    <t>Plechy jakosti HARDOX 400 musí být dodány otryskané a natřené protikorozním primerem – přímo od výrobce plechu.</t>
  </si>
  <si>
    <t>Díly z plechů jakosti S235JR musí dodávány bez mastnot, rzi a okují , tj. kovově čisté.</t>
  </si>
  <si>
    <t>KS</t>
  </si>
  <si>
    <t>Předpokládané množství MJ za rok</t>
  </si>
  <si>
    <t>Zadavatel nepřipouští náhrady materiálů.</t>
  </si>
  <si>
    <t>Příloha č. 1 - Technická specifikace a ceník + výkresová dokumentace</t>
  </si>
  <si>
    <t>Název/jméno zhotovitele:</t>
  </si>
  <si>
    <t>ve výkresech 2304205 a 2304461 pozice 02 je technologický přídavek pro pálení, určený k následnému obrábění pro dosažení kolmosti, rovinnosti a přímosti hran a pro dodržení rozměrových kót – tento si zhotovitel může stanovit dle svých technologických možností, dále technologický můstek šíře 20 mm zakreslený ve výkresech si odstraníme až ve VOP sami .</t>
  </si>
  <si>
    <t>Razítko a podpis osoby oprávněné jednat jménem či za zhotovitele:</t>
  </si>
  <si>
    <t xml:space="preserve">Měrná jednotka </t>
  </si>
  <si>
    <t>DXF</t>
  </si>
  <si>
    <t>Index změny</t>
  </si>
  <si>
    <t>2328853/01N</t>
  </si>
  <si>
    <t>2328853/02N</t>
  </si>
  <si>
    <t>2327187/01N</t>
  </si>
  <si>
    <t>2327187/02N</t>
  </si>
  <si>
    <t>2329596/1N</t>
  </si>
  <si>
    <t>2329596/4N</t>
  </si>
  <si>
    <t>2329596/2N</t>
  </si>
  <si>
    <t>2329596/3N</t>
  </si>
  <si>
    <t>2406153/3N</t>
  </si>
  <si>
    <t>2406153/5N</t>
  </si>
  <si>
    <t>2406153/1N</t>
  </si>
  <si>
    <t>2406153/4N</t>
  </si>
  <si>
    <t>2406153/2N</t>
  </si>
  <si>
    <t>16J</t>
  </si>
  <si>
    <t>14K</t>
  </si>
  <si>
    <t>2304461/1N</t>
  </si>
  <si>
    <t>2304205/1N</t>
  </si>
  <si>
    <t>04H</t>
  </si>
  <si>
    <t>2304461/2N</t>
  </si>
  <si>
    <t>2304205/2N</t>
  </si>
  <si>
    <t>03G</t>
  </si>
  <si>
    <t>04E</t>
  </si>
  <si>
    <t>F20009475N</t>
  </si>
  <si>
    <t>10C</t>
  </si>
  <si>
    <t>03D</t>
  </si>
  <si>
    <t>č. revize výkresu</t>
  </si>
  <si>
    <t>Rámcová smlouva č. S239/20</t>
  </si>
  <si>
    <t>Cena za 1 MJ v EUR bez DPH s dopravou</t>
  </si>
  <si>
    <t>Celková nabídková cena v EUR bez DPH s dopravou</t>
  </si>
  <si>
    <t>Celková  nabídková cena                      v EUR bez DPH s dopravou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</si>
</sst>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General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Microsoft Sans Serif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Arial"/>
      <family val="2"/>
    </font>
    <font>
      <b/>
      <sz val="10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74">
    <xf numFmtId="0" fontId="0" fillId="0" borderId="0" xfId="0" applyAlignment="1">
      <alignment/>
    </xf>
    <xf numFmtId="1" fontId="23" fillId="0" borderId="0" xfId="89" applyNumberFormat="1" applyFont="1" applyFill="1" applyAlignment="1" applyProtection="1">
      <alignment horizontal="left"/>
      <protection/>
    </xf>
    <xf numFmtId="0" fontId="0" fillId="0" borderId="0" xfId="89" applyFont="1" applyAlignment="1" applyProtection="1">
      <alignment horizontal="center"/>
      <protection/>
    </xf>
    <xf numFmtId="0" fontId="0" fillId="0" borderId="0" xfId="89" applyFo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89" applyFont="1" applyFill="1" applyAlignment="1" applyProtection="1">
      <alignment horizontal="center"/>
      <protection/>
    </xf>
    <xf numFmtId="0" fontId="24" fillId="0" borderId="0" xfId="89" applyFont="1" applyFill="1" applyProtection="1">
      <alignment/>
      <protection/>
    </xf>
    <xf numFmtId="0" fontId="1" fillId="0" borderId="0" xfId="89" applyProtection="1">
      <alignment/>
      <protection/>
    </xf>
    <xf numFmtId="0" fontId="1" fillId="0" borderId="0" xfId="89" applyBorder="1" applyAlignment="1" applyProtection="1">
      <alignment horizontal="left"/>
      <protection/>
    </xf>
    <xf numFmtId="0" fontId="4" fillId="0" borderId="0" xfId="89" applyFo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5" fillId="24" borderId="13" xfId="89" applyFont="1" applyFill="1" applyBorder="1" applyAlignment="1" applyProtection="1">
      <alignment horizontal="center" vertical="center"/>
      <protection/>
    </xf>
    <xf numFmtId="0" fontId="26" fillId="24" borderId="14" xfId="89" applyFont="1" applyFill="1" applyBorder="1" applyAlignment="1" applyProtection="1">
      <alignment horizontal="center" vertical="center" wrapText="1"/>
      <protection/>
    </xf>
    <xf numFmtId="0" fontId="26" fillId="24" borderId="15" xfId="89" applyFont="1" applyFill="1" applyBorder="1" applyAlignment="1" applyProtection="1">
      <alignment horizontal="center" vertical="center" wrapText="1"/>
      <protection/>
    </xf>
    <xf numFmtId="0" fontId="26" fillId="24" borderId="16" xfId="89" applyFont="1" applyFill="1" applyBorder="1" applyAlignment="1" applyProtection="1">
      <alignment horizontal="center" vertical="center" wrapText="1"/>
      <protection/>
    </xf>
    <xf numFmtId="0" fontId="26" fillId="24" borderId="17" xfId="89" applyFont="1" applyFill="1" applyBorder="1" applyAlignment="1" applyProtection="1">
      <alignment horizontal="center" vertical="center" wrapText="1"/>
      <protection/>
    </xf>
    <xf numFmtId="0" fontId="26" fillId="24" borderId="18" xfId="89" applyFont="1" applyFill="1" applyBorder="1" applyAlignment="1" applyProtection="1">
      <alignment horizontal="center" vertical="center" wrapText="1"/>
      <protection/>
    </xf>
    <xf numFmtId="1" fontId="28" fillId="25" borderId="19" xfId="89" applyNumberFormat="1" applyFont="1" applyFill="1" applyBorder="1" applyAlignment="1" applyProtection="1">
      <alignment horizontal="center" vertical="center"/>
      <protection/>
    </xf>
    <xf numFmtId="4" fontId="0" fillId="0" borderId="20" xfId="89" applyNumberFormat="1" applyFont="1" applyFill="1" applyBorder="1" applyAlignment="1" applyProtection="1">
      <alignment horizontal="center" vertical="center"/>
      <protection/>
    </xf>
    <xf numFmtId="4" fontId="0" fillId="0" borderId="21" xfId="89" applyNumberFormat="1" applyFont="1" applyFill="1" applyBorder="1" applyAlignment="1" applyProtection="1">
      <alignment horizontal="center" vertical="center"/>
      <protection/>
    </xf>
    <xf numFmtId="4" fontId="0" fillId="0" borderId="22" xfId="89" applyNumberFormat="1" applyFont="1" applyFill="1" applyBorder="1" applyAlignment="1" applyProtection="1">
      <alignment horizontal="center" vertical="center"/>
      <protection/>
    </xf>
    <xf numFmtId="0" fontId="29" fillId="0" borderId="0" xfId="89" applyFont="1" applyProtection="1">
      <alignment/>
      <protection/>
    </xf>
    <xf numFmtId="0" fontId="0" fillId="0" borderId="0" xfId="89" applyFont="1" applyFill="1" applyAlignment="1" applyProtection="1">
      <alignment horizontal="center"/>
      <protection/>
    </xf>
    <xf numFmtId="0" fontId="0" fillId="0" borderId="0" xfId="89" applyFont="1" applyFill="1" applyProtection="1">
      <alignment/>
      <protection/>
    </xf>
    <xf numFmtId="0" fontId="27" fillId="0" borderId="0" xfId="89" applyFont="1" applyProtection="1">
      <alignment/>
      <protection/>
    </xf>
    <xf numFmtId="0" fontId="27" fillId="0" borderId="0" xfId="89" applyFont="1" applyAlignment="1" applyProtection="1">
      <alignment vertical="center"/>
      <protection/>
    </xf>
    <xf numFmtId="0" fontId="25" fillId="0" borderId="0" xfId="89" applyFont="1" applyAlignment="1" applyProtection="1">
      <alignment vertical="center"/>
      <protection/>
    </xf>
    <xf numFmtId="0" fontId="31" fillId="25" borderId="0" xfId="89" applyFont="1" applyFill="1" applyBorder="1" applyAlignment="1" applyProtection="1">
      <alignment horizontal="left" vertical="center"/>
      <protection/>
    </xf>
    <xf numFmtId="0" fontId="27" fillId="0" borderId="0" xfId="89" applyFont="1" applyAlignment="1" applyProtection="1">
      <alignment horizontal="center" vertical="center" wrapText="1"/>
      <protection/>
    </xf>
    <xf numFmtId="0" fontId="30" fillId="0" borderId="0" xfId="0" applyFont="1" applyAlignment="1">
      <alignment vertical="center"/>
    </xf>
    <xf numFmtId="49" fontId="14" fillId="0" borderId="0" xfId="89" applyNumberFormat="1" applyFont="1" applyFill="1" applyBorder="1" applyProtection="1">
      <alignment/>
      <protection/>
    </xf>
    <xf numFmtId="49" fontId="14" fillId="0" borderId="0" xfId="89" applyNumberFormat="1" applyFont="1" applyFill="1" applyBorder="1" applyAlignment="1" applyProtection="1">
      <alignment horizontal="center"/>
      <protection/>
    </xf>
    <xf numFmtId="1" fontId="0" fillId="0" borderId="11" xfId="89" applyNumberFormat="1" applyFont="1" applyFill="1" applyBorder="1" applyAlignment="1" applyProtection="1">
      <alignment horizontal="center" vertical="center"/>
      <protection/>
    </xf>
    <xf numFmtId="1" fontId="0" fillId="0" borderId="10" xfId="89" applyNumberFormat="1" applyFont="1" applyBorder="1" applyAlignment="1" applyProtection="1">
      <alignment horizontal="center" vertical="center"/>
      <protection/>
    </xf>
    <xf numFmtId="1" fontId="0" fillId="0" borderId="10" xfId="89" applyNumberFormat="1" applyFont="1" applyFill="1" applyBorder="1" applyAlignment="1" applyProtection="1">
      <alignment horizontal="center" vertical="center"/>
      <protection/>
    </xf>
    <xf numFmtId="0" fontId="27" fillId="0" borderId="23" xfId="89" applyFont="1" applyBorder="1" applyAlignment="1" applyProtection="1">
      <alignment horizontal="center" vertical="center"/>
      <protection/>
    </xf>
    <xf numFmtId="0" fontId="27" fillId="0" borderId="24" xfId="89" applyFont="1" applyBorder="1" applyAlignment="1" applyProtection="1">
      <alignment horizontal="center" vertical="center"/>
      <protection/>
    </xf>
    <xf numFmtId="0" fontId="27" fillId="0" borderId="25" xfId="89" applyFont="1" applyBorder="1" applyAlignment="1" applyProtection="1">
      <alignment horizontal="center" vertical="center"/>
      <protection/>
    </xf>
    <xf numFmtId="1" fontId="0" fillId="0" borderId="12" xfId="89" applyNumberFormat="1" applyFont="1" applyBorder="1" applyAlignment="1" applyProtection="1">
      <alignment horizontal="center" vertical="center"/>
      <protection/>
    </xf>
    <xf numFmtId="4" fontId="25" fillId="24" borderId="26" xfId="89" applyNumberFormat="1" applyFont="1" applyFill="1" applyBorder="1" applyAlignment="1" applyProtection="1">
      <alignment horizontal="center" vertical="center"/>
      <protection/>
    </xf>
    <xf numFmtId="0" fontId="0" fillId="0" borderId="11" xfId="89" applyFont="1" applyFill="1" applyBorder="1" applyAlignment="1" applyProtection="1">
      <alignment horizontal="center" vertical="center"/>
      <protection/>
    </xf>
    <xf numFmtId="0" fontId="28" fillId="0" borderId="11" xfId="89" applyFont="1" applyFill="1" applyBorder="1" applyAlignment="1" applyProtection="1">
      <alignment horizontal="center" vertical="center"/>
      <protection/>
    </xf>
    <xf numFmtId="0" fontId="0" fillId="0" borderId="10" xfId="89" applyFont="1" applyFill="1" applyBorder="1" applyAlignment="1" applyProtection="1">
      <alignment horizontal="center" vertical="center"/>
      <protection/>
    </xf>
    <xf numFmtId="0" fontId="28" fillId="0" borderId="10" xfId="89" applyFont="1" applyBorder="1" applyAlignment="1" applyProtection="1">
      <alignment horizontal="center" vertical="center"/>
      <protection/>
    </xf>
    <xf numFmtId="0" fontId="28" fillId="0" borderId="10" xfId="89" applyFont="1" applyFill="1" applyBorder="1" applyAlignment="1" applyProtection="1">
      <alignment horizontal="center" vertical="center"/>
      <protection/>
    </xf>
    <xf numFmtId="1" fontId="0" fillId="25" borderId="10" xfId="89" applyNumberFormat="1" applyFont="1" applyFill="1" applyBorder="1" applyAlignment="1" applyProtection="1">
      <alignment horizontal="center" vertical="center"/>
      <protection/>
    </xf>
    <xf numFmtId="0" fontId="28" fillId="0" borderId="12" xfId="89" applyFont="1" applyFill="1" applyBorder="1" applyAlignment="1" applyProtection="1">
      <alignment horizontal="center" vertical="center"/>
      <protection/>
    </xf>
    <xf numFmtId="0" fontId="29" fillId="0" borderId="0" xfId="89" applyFont="1" applyAlignment="1" applyProtection="1">
      <alignment horizontal="center" vertical="center"/>
      <protection/>
    </xf>
    <xf numFmtId="1" fontId="26" fillId="0" borderId="0" xfId="89" applyNumberFormat="1" applyFont="1" applyFill="1" applyAlignment="1" applyProtection="1">
      <alignment horizontal="left"/>
      <protection/>
    </xf>
    <xf numFmtId="49" fontId="14" fillId="0" borderId="24" xfId="89" applyNumberFormat="1" applyFont="1" applyFill="1" applyBorder="1" applyAlignment="1" applyProtection="1">
      <alignment horizontal="left" vertical="top"/>
      <protection/>
    </xf>
    <xf numFmtId="49" fontId="14" fillId="0" borderId="10" xfId="89" applyNumberFormat="1" applyFont="1" applyFill="1" applyBorder="1" applyAlignment="1" applyProtection="1">
      <alignment horizontal="left" vertical="top"/>
      <protection/>
    </xf>
    <xf numFmtId="0" fontId="27" fillId="26" borderId="27" xfId="89" applyFont="1" applyFill="1" applyBorder="1" applyAlignment="1" applyProtection="1">
      <alignment horizontal="center" vertical="center"/>
      <protection/>
    </xf>
    <xf numFmtId="0" fontId="27" fillId="26" borderId="28" xfId="89" applyFont="1" applyFill="1" applyBorder="1" applyAlignment="1" applyProtection="1">
      <alignment horizontal="center" vertical="center"/>
      <protection/>
    </xf>
    <xf numFmtId="0" fontId="27" fillId="26" borderId="29" xfId="89" applyFont="1" applyFill="1" applyBorder="1" applyAlignment="1" applyProtection="1">
      <alignment horizontal="center" vertical="center"/>
      <protection/>
    </xf>
    <xf numFmtId="49" fontId="14" fillId="0" borderId="30" xfId="89" applyNumberFormat="1" applyFont="1" applyFill="1" applyBorder="1" applyAlignment="1" applyProtection="1">
      <alignment horizontal="left" vertical="top" wrapText="1"/>
      <protection/>
    </xf>
    <xf numFmtId="49" fontId="14" fillId="0" borderId="31" xfId="89" applyNumberFormat="1" applyFont="1" applyFill="1" applyBorder="1" applyAlignment="1" applyProtection="1">
      <alignment horizontal="left" vertical="top" wrapText="1"/>
      <protection/>
    </xf>
    <xf numFmtId="0" fontId="27" fillId="26" borderId="32" xfId="89" applyFont="1" applyFill="1" applyBorder="1" applyAlignment="1" applyProtection="1">
      <alignment horizontal="center" vertical="center"/>
      <protection/>
    </xf>
    <xf numFmtId="0" fontId="27" fillId="26" borderId="33" xfId="89" applyFont="1" applyFill="1" applyBorder="1" applyAlignment="1" applyProtection="1">
      <alignment horizontal="center" vertical="center"/>
      <protection/>
    </xf>
    <xf numFmtId="0" fontId="27" fillId="26" borderId="34" xfId="89" applyFont="1" applyFill="1" applyBorder="1" applyAlignment="1" applyProtection="1">
      <alignment horizontal="center" vertical="center"/>
      <protection/>
    </xf>
    <xf numFmtId="1" fontId="26" fillId="0" borderId="0" xfId="89" applyNumberFormat="1" applyFont="1" applyFill="1" applyAlignment="1" applyProtection="1">
      <alignment horizontal="left"/>
      <protection/>
    </xf>
    <xf numFmtId="0" fontId="27" fillId="0" borderId="0" xfId="89" applyFont="1" applyAlignment="1" applyProtection="1">
      <alignment horizontal="left" vertical="center" wrapText="1"/>
      <protection/>
    </xf>
    <xf numFmtId="49" fontId="32" fillId="0" borderId="0" xfId="89" applyNumberFormat="1" applyFont="1" applyFill="1" applyBorder="1" applyAlignment="1" applyProtection="1">
      <alignment horizontal="left"/>
      <protection/>
    </xf>
    <xf numFmtId="49" fontId="14" fillId="0" borderId="35" xfId="89" applyNumberFormat="1" applyFont="1" applyFill="1" applyBorder="1" applyAlignment="1" applyProtection="1">
      <alignment horizontal="left" vertical="top" wrapText="1"/>
      <protection/>
    </xf>
    <xf numFmtId="49" fontId="14" fillId="0" borderId="36" xfId="89" applyNumberFormat="1" applyFont="1" applyFill="1" applyBorder="1" applyAlignment="1" applyProtection="1">
      <alignment horizontal="left" vertical="top" wrapText="1"/>
      <protection/>
    </xf>
    <xf numFmtId="0" fontId="27" fillId="26" borderId="11" xfId="89" applyFont="1" applyFill="1" applyBorder="1" applyAlignment="1" applyProtection="1">
      <alignment horizontal="center" vertical="center"/>
      <protection/>
    </xf>
    <xf numFmtId="0" fontId="27" fillId="26" borderId="37" xfId="89" applyFont="1" applyFill="1" applyBorder="1" applyAlignment="1" applyProtection="1">
      <alignment horizontal="center" vertical="center"/>
      <protection/>
    </xf>
    <xf numFmtId="0" fontId="27" fillId="26" borderId="20" xfId="89" applyFont="1" applyFill="1" applyBorder="1" applyAlignment="1" applyProtection="1">
      <alignment horizontal="center" vertical="center"/>
      <protection/>
    </xf>
    <xf numFmtId="0" fontId="26" fillId="27" borderId="38" xfId="89" applyFont="1" applyFill="1" applyBorder="1" applyAlignment="1" applyProtection="1">
      <alignment horizontal="left" vertical="center" wrapText="1"/>
      <protection/>
    </xf>
    <xf numFmtId="0" fontId="26" fillId="27" borderId="39" xfId="89" applyFont="1" applyFill="1" applyBorder="1" applyAlignment="1" applyProtection="1">
      <alignment horizontal="left" vertical="center" wrapText="1"/>
      <protection/>
    </xf>
    <xf numFmtId="4" fontId="0" fillId="28" borderId="11" xfId="89" applyNumberFormat="1" applyFont="1" applyFill="1" applyBorder="1" applyAlignment="1" applyProtection="1">
      <alignment horizontal="center" vertical="center"/>
      <protection/>
    </xf>
    <xf numFmtId="4" fontId="0" fillId="28" borderId="10" xfId="89" applyNumberFormat="1" applyFont="1" applyFill="1" applyBorder="1" applyAlignment="1" applyProtection="1">
      <alignment horizontal="center" vertical="center"/>
      <protection/>
    </xf>
    <xf numFmtId="4" fontId="0" fillId="28" borderId="40" xfId="89" applyNumberFormat="1" applyFont="1" applyFill="1" applyBorder="1" applyAlignment="1" applyProtection="1">
      <alignment horizontal="center" vertical="center"/>
      <protection/>
    </xf>
  </cellXfs>
  <cellStyles count="10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 2" xfId="57"/>
    <cellStyle name="Kontrolní buňka" xfId="58"/>
    <cellStyle name="Kontrolní buňka 2" xfId="59"/>
    <cellStyle name="Currency" xfId="60"/>
    <cellStyle name="měny 2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10" xfId="75"/>
    <cellStyle name="normální 11" xfId="76"/>
    <cellStyle name="normální 12" xfId="77"/>
    <cellStyle name="Normální 13" xfId="78"/>
    <cellStyle name="Normální 14" xfId="79"/>
    <cellStyle name="Normální 15" xfId="80"/>
    <cellStyle name="Normální 2" xfId="81"/>
    <cellStyle name="Normální 3" xfId="82"/>
    <cellStyle name="Normální 4" xfId="83"/>
    <cellStyle name="normální 5" xfId="84"/>
    <cellStyle name="normální 6" xfId="85"/>
    <cellStyle name="normální 7" xfId="86"/>
    <cellStyle name="normální 8" xfId="87"/>
    <cellStyle name="normální 9" xfId="88"/>
    <cellStyle name="normální_List1" xfId="89"/>
    <cellStyle name="Followed Hyperlink" xfId="90"/>
    <cellStyle name="Poznámka" xfId="91"/>
    <cellStyle name="Poznámka 2" xfId="92"/>
    <cellStyle name="Percent" xfId="93"/>
    <cellStyle name="Propojená buňka" xfId="94"/>
    <cellStyle name="Propojená buňka 2" xfId="95"/>
    <cellStyle name="Správně" xfId="96"/>
    <cellStyle name="Správně 2" xfId="97"/>
    <cellStyle name="Špatně" xfId="98"/>
    <cellStyle name="Text upozornění" xfId="99"/>
    <cellStyle name="Text upozornění 2" xfId="100"/>
    <cellStyle name="Vstup" xfId="101"/>
    <cellStyle name="Vstup 2" xfId="102"/>
    <cellStyle name="Výpočet" xfId="103"/>
    <cellStyle name="Výpočet 2" xfId="104"/>
    <cellStyle name="Výstup" xfId="105"/>
    <cellStyle name="Výstup 2" xfId="106"/>
    <cellStyle name="Vysvětlující text" xfId="107"/>
    <cellStyle name="Vysvětlující text 2" xfId="108"/>
    <cellStyle name="Zvýraznění 1" xfId="109"/>
    <cellStyle name="Zvýraznění 1 2" xfId="110"/>
    <cellStyle name="Zvýraznění 2" xfId="111"/>
    <cellStyle name="Zvýraznění 2 2" xfId="112"/>
    <cellStyle name="Zvýraznění 3" xfId="113"/>
    <cellStyle name="Zvýraznění 3 2" xfId="114"/>
    <cellStyle name="Zvýraznění 4" xfId="115"/>
    <cellStyle name="Zvýraznění 4 2" xfId="116"/>
    <cellStyle name="Zvýraznění 5" xfId="117"/>
    <cellStyle name="Zvýraznění 5 2" xfId="118"/>
    <cellStyle name="Zvýraznění 6" xfId="119"/>
    <cellStyle name="Zvýraznění 6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1</xdr:row>
      <xdr:rowOff>28575</xdr:rowOff>
    </xdr:from>
    <xdr:to>
      <xdr:col>11</xdr:col>
      <xdr:colOff>1219200</xdr:colOff>
      <xdr:row>4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190500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PageLayoutView="0" workbookViewId="0" topLeftCell="D1">
      <selection activeCell="M11" sqref="M11"/>
    </sheetView>
  </sheetViews>
  <sheetFormatPr defaultColWidth="9.140625" defaultRowHeight="12.75"/>
  <cols>
    <col min="1" max="1" width="11.140625" style="0" customWidth="1"/>
    <col min="2" max="2" width="20.8515625" style="0" customWidth="1"/>
    <col min="3" max="3" width="18.140625" style="0" customWidth="1"/>
    <col min="4" max="4" width="17.28125" style="0" customWidth="1"/>
    <col min="5" max="5" width="37.00390625" style="0" customWidth="1"/>
    <col min="6" max="6" width="18.00390625" style="0" customWidth="1"/>
    <col min="7" max="9" width="11.00390625" style="0" customWidth="1"/>
    <col min="10" max="10" width="17.421875" style="0" customWidth="1"/>
    <col min="11" max="11" width="18.28125" style="0" customWidth="1"/>
    <col min="12" max="12" width="18.8515625" style="0" customWidth="1"/>
  </cols>
  <sheetData>
    <row r="2" spans="1:19" ht="12.75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2"/>
      <c r="L2" s="2"/>
      <c r="M2" s="3"/>
      <c r="N2" s="3"/>
      <c r="O2" s="3"/>
      <c r="P2" s="3"/>
      <c r="Q2" s="3"/>
      <c r="R2" s="3"/>
      <c r="S2" s="4"/>
    </row>
    <row r="3" spans="1:19" ht="12.75">
      <c r="A3" s="50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3"/>
      <c r="N3" s="3"/>
      <c r="O3" s="3"/>
      <c r="P3" s="3"/>
      <c r="Q3" s="3"/>
      <c r="R3" s="3"/>
      <c r="S3" s="4"/>
    </row>
    <row r="4" spans="1:19" ht="12.75">
      <c r="A4" s="50" t="s">
        <v>46</v>
      </c>
      <c r="B4" s="24"/>
      <c r="C4" s="25"/>
      <c r="D4" s="25"/>
      <c r="E4" s="25"/>
      <c r="F4" s="25"/>
      <c r="G4" s="25"/>
      <c r="H4" s="25"/>
      <c r="I4" s="25"/>
      <c r="J4" s="25"/>
      <c r="K4" s="2"/>
      <c r="L4" s="2"/>
      <c r="M4" s="3"/>
      <c r="N4" s="3"/>
      <c r="O4" s="3"/>
      <c r="P4" s="3"/>
      <c r="Q4" s="3"/>
      <c r="R4" s="3"/>
      <c r="S4" s="4"/>
    </row>
    <row r="5" spans="1:19" ht="15.75" thickBot="1">
      <c r="A5" s="1"/>
      <c r="B5" s="5"/>
      <c r="C5" s="6"/>
      <c r="D5" s="6"/>
      <c r="E5" s="6"/>
      <c r="F5" s="6"/>
      <c r="G5" s="6"/>
      <c r="H5" s="6"/>
      <c r="I5" s="6"/>
      <c r="J5" s="6"/>
      <c r="K5" s="2"/>
      <c r="L5" s="2"/>
      <c r="M5" s="3"/>
      <c r="N5" s="3"/>
      <c r="O5" s="3"/>
      <c r="P5" s="3"/>
      <c r="Q5" s="3"/>
      <c r="R5" s="3"/>
      <c r="S5" s="4"/>
    </row>
    <row r="6" spans="1:19" ht="55.5" customHeight="1" thickBot="1">
      <c r="A6" s="13" t="s">
        <v>22</v>
      </c>
      <c r="B6" s="14" t="s">
        <v>30</v>
      </c>
      <c r="C6" s="14" t="s">
        <v>0</v>
      </c>
      <c r="D6" s="14" t="s">
        <v>1</v>
      </c>
      <c r="E6" s="14" t="s">
        <v>32</v>
      </c>
      <c r="F6" s="15" t="s">
        <v>51</v>
      </c>
      <c r="G6" s="15" t="s">
        <v>52</v>
      </c>
      <c r="H6" s="15" t="s">
        <v>78</v>
      </c>
      <c r="I6" s="15" t="s">
        <v>50</v>
      </c>
      <c r="J6" s="16" t="s">
        <v>44</v>
      </c>
      <c r="K6" s="17" t="s">
        <v>80</v>
      </c>
      <c r="L6" s="18" t="s">
        <v>81</v>
      </c>
      <c r="M6" s="7"/>
      <c r="N6" s="7"/>
      <c r="O6" s="7"/>
      <c r="P6" s="7"/>
      <c r="Q6" s="7"/>
      <c r="R6" s="7"/>
      <c r="S6" s="4"/>
    </row>
    <row r="7" spans="1:19" ht="15">
      <c r="A7" s="37">
        <v>1</v>
      </c>
      <c r="B7" s="34">
        <v>163341005000</v>
      </c>
      <c r="C7" s="42" t="s">
        <v>2</v>
      </c>
      <c r="D7" s="43" t="s">
        <v>3</v>
      </c>
      <c r="E7" s="43" t="s">
        <v>31</v>
      </c>
      <c r="F7" s="34" t="s">
        <v>53</v>
      </c>
      <c r="G7" s="43" t="s">
        <v>66</v>
      </c>
      <c r="H7" s="43">
        <v>16</v>
      </c>
      <c r="I7" s="11" t="s">
        <v>43</v>
      </c>
      <c r="J7" s="19">
        <v>60</v>
      </c>
      <c r="K7" s="71"/>
      <c r="L7" s="20">
        <f>K7*J7</f>
        <v>0</v>
      </c>
      <c r="M7" s="7"/>
      <c r="N7" s="7"/>
      <c r="O7" s="7"/>
      <c r="P7" s="7"/>
      <c r="Q7" s="7"/>
      <c r="R7" s="7"/>
      <c r="S7" s="4"/>
    </row>
    <row r="8" spans="1:19" ht="15">
      <c r="A8" s="38">
        <v>2</v>
      </c>
      <c r="B8" s="35">
        <v>163341005100</v>
      </c>
      <c r="C8" s="44" t="s">
        <v>4</v>
      </c>
      <c r="D8" s="45" t="s">
        <v>3</v>
      </c>
      <c r="E8" s="46" t="s">
        <v>31</v>
      </c>
      <c r="F8" s="46" t="s">
        <v>54</v>
      </c>
      <c r="G8" s="46" t="s">
        <v>66</v>
      </c>
      <c r="H8" s="46">
        <v>16</v>
      </c>
      <c r="I8" s="10" t="s">
        <v>43</v>
      </c>
      <c r="J8" s="19">
        <v>60</v>
      </c>
      <c r="K8" s="72"/>
      <c r="L8" s="21">
        <f aca="true" t="shared" si="0" ref="L8:L24">K8*J8</f>
        <v>0</v>
      </c>
      <c r="M8" s="7"/>
      <c r="N8" s="7"/>
      <c r="O8" s="7"/>
      <c r="P8" s="7"/>
      <c r="Q8" s="7"/>
      <c r="R8" s="7"/>
      <c r="S8" s="4"/>
    </row>
    <row r="9" spans="1:19" ht="15">
      <c r="A9" s="38">
        <v>3</v>
      </c>
      <c r="B9" s="36">
        <v>548001506900</v>
      </c>
      <c r="C9" s="44" t="s">
        <v>5</v>
      </c>
      <c r="D9" s="46" t="s">
        <v>3</v>
      </c>
      <c r="E9" s="46" t="s">
        <v>31</v>
      </c>
      <c r="F9" s="46" t="s">
        <v>55</v>
      </c>
      <c r="G9" s="46" t="s">
        <v>67</v>
      </c>
      <c r="H9" s="46">
        <v>13</v>
      </c>
      <c r="I9" s="10" t="s">
        <v>43</v>
      </c>
      <c r="J9" s="19">
        <v>60</v>
      </c>
      <c r="K9" s="72"/>
      <c r="L9" s="21">
        <f t="shared" si="0"/>
        <v>0</v>
      </c>
      <c r="M9" s="7"/>
      <c r="N9" s="7"/>
      <c r="O9" s="7"/>
      <c r="P9" s="7"/>
      <c r="Q9" s="7"/>
      <c r="R9" s="7"/>
      <c r="S9" s="4"/>
    </row>
    <row r="10" spans="1:19" ht="15">
      <c r="A10" s="38">
        <v>4</v>
      </c>
      <c r="B10" s="36">
        <v>548001507000</v>
      </c>
      <c r="C10" s="44" t="s">
        <v>6</v>
      </c>
      <c r="D10" s="46" t="s">
        <v>3</v>
      </c>
      <c r="E10" s="46" t="s">
        <v>31</v>
      </c>
      <c r="F10" s="46" t="s">
        <v>56</v>
      </c>
      <c r="G10" s="46" t="s">
        <v>67</v>
      </c>
      <c r="H10" s="46">
        <v>13</v>
      </c>
      <c r="I10" s="10" t="s">
        <v>43</v>
      </c>
      <c r="J10" s="19">
        <v>60</v>
      </c>
      <c r="K10" s="72"/>
      <c r="L10" s="21">
        <f t="shared" si="0"/>
        <v>0</v>
      </c>
      <c r="M10" s="7"/>
      <c r="N10" s="7"/>
      <c r="O10" s="7"/>
      <c r="P10" s="7"/>
      <c r="Q10" s="7"/>
      <c r="R10" s="7"/>
      <c r="S10" s="4"/>
    </row>
    <row r="11" spans="1:19" ht="15">
      <c r="A11" s="38">
        <v>5</v>
      </c>
      <c r="B11" s="36">
        <v>548001506600</v>
      </c>
      <c r="C11" s="44" t="s">
        <v>7</v>
      </c>
      <c r="D11" s="46" t="s">
        <v>8</v>
      </c>
      <c r="E11" s="46" t="s">
        <v>33</v>
      </c>
      <c r="F11" s="46" t="s">
        <v>68</v>
      </c>
      <c r="G11" s="46" t="s">
        <v>70</v>
      </c>
      <c r="H11" s="46">
        <v>4</v>
      </c>
      <c r="I11" s="10" t="s">
        <v>43</v>
      </c>
      <c r="J11" s="19">
        <v>60</v>
      </c>
      <c r="K11" s="72"/>
      <c r="L11" s="21">
        <f t="shared" si="0"/>
        <v>0</v>
      </c>
      <c r="M11" s="7"/>
      <c r="N11" s="7"/>
      <c r="O11" s="7"/>
      <c r="P11" s="7"/>
      <c r="Q11" s="7"/>
      <c r="R11" s="7"/>
      <c r="S11" s="4"/>
    </row>
    <row r="12" spans="1:19" ht="14.25" customHeight="1">
      <c r="A12" s="38">
        <v>6</v>
      </c>
      <c r="B12" s="36">
        <v>548001506800</v>
      </c>
      <c r="C12" s="44" t="s">
        <v>9</v>
      </c>
      <c r="D12" s="46" t="s">
        <v>10</v>
      </c>
      <c r="E12" s="46" t="s">
        <v>34</v>
      </c>
      <c r="F12" s="46" t="s">
        <v>71</v>
      </c>
      <c r="G12" s="46" t="s">
        <v>70</v>
      </c>
      <c r="H12" s="46">
        <v>4</v>
      </c>
      <c r="I12" s="10" t="s">
        <v>43</v>
      </c>
      <c r="J12" s="19">
        <v>60</v>
      </c>
      <c r="K12" s="72"/>
      <c r="L12" s="21">
        <f t="shared" si="0"/>
        <v>0</v>
      </c>
      <c r="M12" s="7"/>
      <c r="N12" s="7"/>
      <c r="O12" s="7"/>
      <c r="P12" s="7"/>
      <c r="Q12" s="7"/>
      <c r="R12" s="7"/>
      <c r="S12" s="4"/>
    </row>
    <row r="13" spans="1:19" ht="15">
      <c r="A13" s="38">
        <v>7</v>
      </c>
      <c r="B13" s="36">
        <v>548001506500</v>
      </c>
      <c r="C13" s="44" t="s">
        <v>11</v>
      </c>
      <c r="D13" s="46" t="s">
        <v>8</v>
      </c>
      <c r="E13" s="46" t="s">
        <v>33</v>
      </c>
      <c r="F13" s="36" t="s">
        <v>69</v>
      </c>
      <c r="G13" s="46" t="s">
        <v>73</v>
      </c>
      <c r="H13" s="46">
        <v>3</v>
      </c>
      <c r="I13" s="10" t="s">
        <v>43</v>
      </c>
      <c r="J13" s="19">
        <v>60</v>
      </c>
      <c r="K13" s="72"/>
      <c r="L13" s="21">
        <f t="shared" si="0"/>
        <v>0</v>
      </c>
      <c r="M13" s="7"/>
      <c r="N13" s="7"/>
      <c r="O13" s="7"/>
      <c r="P13" s="7"/>
      <c r="Q13" s="7"/>
      <c r="R13" s="7"/>
      <c r="S13" s="4"/>
    </row>
    <row r="14" spans="1:19" ht="15">
      <c r="A14" s="38">
        <v>8</v>
      </c>
      <c r="B14" s="36">
        <v>548001506700</v>
      </c>
      <c r="C14" s="44" t="s">
        <v>12</v>
      </c>
      <c r="D14" s="46" t="s">
        <v>10</v>
      </c>
      <c r="E14" s="46" t="s">
        <v>34</v>
      </c>
      <c r="F14" s="46" t="s">
        <v>72</v>
      </c>
      <c r="G14" s="46" t="s">
        <v>73</v>
      </c>
      <c r="H14" s="46">
        <v>3</v>
      </c>
      <c r="I14" s="10" t="s">
        <v>43</v>
      </c>
      <c r="J14" s="19">
        <v>60</v>
      </c>
      <c r="K14" s="72"/>
      <c r="L14" s="21">
        <f t="shared" si="0"/>
        <v>0</v>
      </c>
      <c r="M14" s="7"/>
      <c r="N14" s="7"/>
      <c r="O14" s="7"/>
      <c r="P14" s="7"/>
      <c r="Q14" s="7"/>
      <c r="R14" s="7"/>
      <c r="S14" s="4"/>
    </row>
    <row r="15" spans="1:19" ht="15">
      <c r="A15" s="38">
        <v>9</v>
      </c>
      <c r="B15" s="36">
        <v>548001524000</v>
      </c>
      <c r="C15" s="44" t="s">
        <v>13</v>
      </c>
      <c r="D15" s="46" t="s">
        <v>14</v>
      </c>
      <c r="E15" s="46" t="s">
        <v>35</v>
      </c>
      <c r="F15" s="46" t="s">
        <v>57</v>
      </c>
      <c r="G15" s="46" t="s">
        <v>74</v>
      </c>
      <c r="H15" s="46">
        <v>4</v>
      </c>
      <c r="I15" s="10" t="s">
        <v>43</v>
      </c>
      <c r="J15" s="19">
        <v>60</v>
      </c>
      <c r="K15" s="72"/>
      <c r="L15" s="21">
        <f t="shared" si="0"/>
        <v>0</v>
      </c>
      <c r="M15" s="7"/>
      <c r="N15" s="7"/>
      <c r="O15" s="7"/>
      <c r="P15" s="7"/>
      <c r="Q15" s="7"/>
      <c r="R15" s="7"/>
      <c r="S15" s="4"/>
    </row>
    <row r="16" spans="1:19" ht="15">
      <c r="A16" s="38">
        <v>10</v>
      </c>
      <c r="B16" s="36">
        <v>548001524100</v>
      </c>
      <c r="C16" s="44" t="s">
        <v>15</v>
      </c>
      <c r="D16" s="46" t="s">
        <v>14</v>
      </c>
      <c r="E16" s="46" t="s">
        <v>35</v>
      </c>
      <c r="F16" s="46" t="s">
        <v>58</v>
      </c>
      <c r="G16" s="46" t="s">
        <v>74</v>
      </c>
      <c r="H16" s="46">
        <v>4</v>
      </c>
      <c r="I16" s="10" t="s">
        <v>43</v>
      </c>
      <c r="J16" s="19">
        <v>60</v>
      </c>
      <c r="K16" s="72"/>
      <c r="L16" s="21">
        <f t="shared" si="0"/>
        <v>0</v>
      </c>
      <c r="M16" s="7"/>
      <c r="N16" s="7"/>
      <c r="O16" s="7"/>
      <c r="P16" s="7"/>
      <c r="Q16" s="7"/>
      <c r="R16" s="7"/>
      <c r="S16" s="4"/>
    </row>
    <row r="17" spans="1:19" ht="15">
      <c r="A17" s="38">
        <v>11</v>
      </c>
      <c r="B17" s="36">
        <v>548001523800</v>
      </c>
      <c r="C17" s="44" t="s">
        <v>16</v>
      </c>
      <c r="D17" s="46" t="s">
        <v>14</v>
      </c>
      <c r="E17" s="46" t="s">
        <v>36</v>
      </c>
      <c r="F17" s="46" t="s">
        <v>59</v>
      </c>
      <c r="G17" s="46" t="s">
        <v>74</v>
      </c>
      <c r="H17" s="46">
        <v>4</v>
      </c>
      <c r="I17" s="10" t="s">
        <v>43</v>
      </c>
      <c r="J17" s="19">
        <v>60</v>
      </c>
      <c r="K17" s="72"/>
      <c r="L17" s="21">
        <f t="shared" si="0"/>
        <v>0</v>
      </c>
      <c r="M17" s="7"/>
      <c r="N17" s="7"/>
      <c r="O17" s="7"/>
      <c r="P17" s="7"/>
      <c r="Q17" s="7"/>
      <c r="R17" s="7"/>
      <c r="S17" s="4"/>
    </row>
    <row r="18" spans="1:19" ht="15">
      <c r="A18" s="38">
        <v>12</v>
      </c>
      <c r="B18" s="36">
        <v>548001523900</v>
      </c>
      <c r="C18" s="44" t="s">
        <v>17</v>
      </c>
      <c r="D18" s="46" t="s">
        <v>14</v>
      </c>
      <c r="E18" s="46" t="s">
        <v>36</v>
      </c>
      <c r="F18" s="46" t="s">
        <v>60</v>
      </c>
      <c r="G18" s="46" t="s">
        <v>74</v>
      </c>
      <c r="H18" s="46">
        <v>4</v>
      </c>
      <c r="I18" s="10" t="s">
        <v>43</v>
      </c>
      <c r="J18" s="19">
        <v>60</v>
      </c>
      <c r="K18" s="72"/>
      <c r="L18" s="21">
        <f t="shared" si="0"/>
        <v>0</v>
      </c>
      <c r="M18" s="7"/>
      <c r="N18" s="7"/>
      <c r="O18" s="7"/>
      <c r="P18" s="7"/>
      <c r="Q18" s="7"/>
      <c r="R18" s="7"/>
      <c r="S18" s="4"/>
    </row>
    <row r="19" spans="1:19" ht="15">
      <c r="A19" s="38">
        <v>13</v>
      </c>
      <c r="B19" s="35">
        <v>194321040800</v>
      </c>
      <c r="C19" s="35" t="s">
        <v>37</v>
      </c>
      <c r="D19" s="46" t="s">
        <v>21</v>
      </c>
      <c r="E19" s="46" t="s">
        <v>35</v>
      </c>
      <c r="F19" s="46" t="s">
        <v>75</v>
      </c>
      <c r="G19" s="46" t="s">
        <v>76</v>
      </c>
      <c r="H19" s="46">
        <v>10</v>
      </c>
      <c r="I19" s="10" t="s">
        <v>43</v>
      </c>
      <c r="J19" s="19">
        <v>60</v>
      </c>
      <c r="K19" s="72"/>
      <c r="L19" s="21">
        <f t="shared" si="0"/>
        <v>0</v>
      </c>
      <c r="M19" s="7"/>
      <c r="N19" s="7"/>
      <c r="O19" s="7"/>
      <c r="P19" s="7"/>
      <c r="Q19" s="7"/>
      <c r="R19" s="7"/>
      <c r="S19" s="4"/>
    </row>
    <row r="20" spans="1:19" ht="15">
      <c r="A20" s="38">
        <v>14</v>
      </c>
      <c r="B20" s="35">
        <v>760004034000</v>
      </c>
      <c r="C20" s="35" t="s">
        <v>23</v>
      </c>
      <c r="D20" s="46" t="s">
        <v>21</v>
      </c>
      <c r="E20" s="46" t="s">
        <v>36</v>
      </c>
      <c r="F20" s="46" t="s">
        <v>61</v>
      </c>
      <c r="G20" s="46" t="s">
        <v>77</v>
      </c>
      <c r="H20" s="46">
        <v>2</v>
      </c>
      <c r="I20" s="10" t="s">
        <v>43</v>
      </c>
      <c r="J20" s="19">
        <v>60</v>
      </c>
      <c r="K20" s="72"/>
      <c r="L20" s="21">
        <f t="shared" si="0"/>
        <v>0</v>
      </c>
      <c r="M20" s="7"/>
      <c r="N20" s="7"/>
      <c r="O20" s="7"/>
      <c r="P20" s="7"/>
      <c r="Q20" s="7"/>
      <c r="R20" s="7"/>
      <c r="S20" s="4"/>
    </row>
    <row r="21" spans="1:19" ht="15">
      <c r="A21" s="38">
        <v>15</v>
      </c>
      <c r="B21" s="35">
        <v>760004034100</v>
      </c>
      <c r="C21" s="35" t="s">
        <v>19</v>
      </c>
      <c r="D21" s="46" t="s">
        <v>21</v>
      </c>
      <c r="E21" s="46" t="s">
        <v>31</v>
      </c>
      <c r="F21" s="46" t="s">
        <v>62</v>
      </c>
      <c r="G21" s="46" t="s">
        <v>77</v>
      </c>
      <c r="H21" s="46">
        <v>2</v>
      </c>
      <c r="I21" s="10" t="s">
        <v>43</v>
      </c>
      <c r="J21" s="19">
        <v>60</v>
      </c>
      <c r="K21" s="72"/>
      <c r="L21" s="21">
        <f t="shared" si="0"/>
        <v>0</v>
      </c>
      <c r="M21" s="7"/>
      <c r="N21" s="7"/>
      <c r="O21" s="7"/>
      <c r="P21" s="7"/>
      <c r="Q21" s="7"/>
      <c r="R21" s="7"/>
      <c r="S21" s="4"/>
    </row>
    <row r="22" spans="1:19" ht="15">
      <c r="A22" s="38">
        <v>16</v>
      </c>
      <c r="B22" s="35">
        <v>760004034200</v>
      </c>
      <c r="C22" s="47" t="s">
        <v>24</v>
      </c>
      <c r="D22" s="46" t="s">
        <v>21</v>
      </c>
      <c r="E22" s="46" t="s">
        <v>35</v>
      </c>
      <c r="F22" s="46" t="s">
        <v>63</v>
      </c>
      <c r="G22" s="46" t="s">
        <v>77</v>
      </c>
      <c r="H22" s="46">
        <v>2</v>
      </c>
      <c r="I22" s="10" t="s">
        <v>43</v>
      </c>
      <c r="J22" s="19">
        <v>60</v>
      </c>
      <c r="K22" s="72"/>
      <c r="L22" s="21">
        <f t="shared" si="0"/>
        <v>0</v>
      </c>
      <c r="M22" s="7"/>
      <c r="N22" s="7"/>
      <c r="O22" s="7"/>
      <c r="P22" s="7"/>
      <c r="Q22" s="7"/>
      <c r="R22" s="7"/>
      <c r="S22" s="4"/>
    </row>
    <row r="23" spans="1:19" ht="15">
      <c r="A23" s="38">
        <v>17</v>
      </c>
      <c r="B23" s="35">
        <v>760004034300</v>
      </c>
      <c r="C23" s="35" t="s">
        <v>20</v>
      </c>
      <c r="D23" s="46" t="s">
        <v>21</v>
      </c>
      <c r="E23" s="46" t="s">
        <v>35</v>
      </c>
      <c r="F23" s="46" t="s">
        <v>64</v>
      </c>
      <c r="G23" s="46" t="s">
        <v>77</v>
      </c>
      <c r="H23" s="46">
        <v>2</v>
      </c>
      <c r="I23" s="10" t="s">
        <v>43</v>
      </c>
      <c r="J23" s="19">
        <v>60</v>
      </c>
      <c r="K23" s="72"/>
      <c r="L23" s="21">
        <f t="shared" si="0"/>
        <v>0</v>
      </c>
      <c r="M23" s="7"/>
      <c r="N23" s="7"/>
      <c r="O23" s="7"/>
      <c r="P23" s="7"/>
      <c r="Q23" s="7"/>
      <c r="R23" s="7"/>
      <c r="S23" s="4"/>
    </row>
    <row r="24" spans="1:19" ht="15.75" thickBot="1">
      <c r="A24" s="39">
        <v>18</v>
      </c>
      <c r="B24" s="40">
        <v>760004034400</v>
      </c>
      <c r="C24" s="40" t="s">
        <v>25</v>
      </c>
      <c r="D24" s="48" t="s">
        <v>21</v>
      </c>
      <c r="E24" s="48" t="s">
        <v>36</v>
      </c>
      <c r="F24" s="48" t="s">
        <v>65</v>
      </c>
      <c r="G24" s="48" t="s">
        <v>77</v>
      </c>
      <c r="H24" s="48">
        <v>2</v>
      </c>
      <c r="I24" s="12" t="s">
        <v>43</v>
      </c>
      <c r="J24" s="19">
        <v>60</v>
      </c>
      <c r="K24" s="73"/>
      <c r="L24" s="22">
        <f t="shared" si="0"/>
        <v>0</v>
      </c>
      <c r="M24" s="7"/>
      <c r="N24" s="7"/>
      <c r="O24" s="7"/>
      <c r="P24" s="7"/>
      <c r="Q24" s="7"/>
      <c r="R24" s="7"/>
      <c r="S24" s="4"/>
    </row>
    <row r="25" spans="1:19" ht="33.75" customHeight="1" thickBot="1">
      <c r="A25" s="49"/>
      <c r="B25" s="49"/>
      <c r="C25" s="49"/>
      <c r="D25" s="49"/>
      <c r="E25" s="49"/>
      <c r="F25" s="49"/>
      <c r="G25" s="49"/>
      <c r="H25" s="49"/>
      <c r="I25" s="49"/>
      <c r="J25" s="69" t="s">
        <v>82</v>
      </c>
      <c r="K25" s="70"/>
      <c r="L25" s="41">
        <f>SUM(L7:L24)</f>
        <v>0</v>
      </c>
      <c r="M25" s="7"/>
      <c r="N25" s="7"/>
      <c r="O25" s="7"/>
      <c r="P25" s="7"/>
      <c r="Q25" s="7"/>
      <c r="R25" s="7"/>
      <c r="S25" s="4"/>
    </row>
    <row r="26" spans="1:19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9"/>
      <c r="L26" s="7"/>
      <c r="M26" s="7"/>
      <c r="N26" s="7"/>
      <c r="O26" s="7"/>
      <c r="P26" s="7"/>
      <c r="Q26" s="7"/>
      <c r="R26" s="7"/>
      <c r="S26" s="4"/>
    </row>
    <row r="27" spans="1:19" ht="15">
      <c r="A27" s="26" t="s"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3"/>
      <c r="M27" s="23"/>
      <c r="N27" s="23"/>
      <c r="O27" s="23"/>
      <c r="P27" s="7"/>
      <c r="Q27" s="7"/>
      <c r="R27" s="7"/>
      <c r="S27" s="4"/>
    </row>
    <row r="28" spans="1:19" ht="15">
      <c r="A28" s="26" t="s">
        <v>27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  <c r="N28" s="23"/>
      <c r="O28" s="23"/>
      <c r="P28" s="7"/>
      <c r="Q28" s="7"/>
      <c r="R28" s="7"/>
      <c r="S28" s="4"/>
    </row>
    <row r="29" spans="1:19" ht="15">
      <c r="A29" s="26" t="s">
        <v>45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3"/>
      <c r="N29" s="23"/>
      <c r="O29" s="23"/>
      <c r="P29" s="7"/>
      <c r="Q29" s="7"/>
      <c r="R29" s="7"/>
      <c r="S29" s="4"/>
    </row>
    <row r="30" spans="1:19" ht="15">
      <c r="A30" s="27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3"/>
      <c r="N30" s="23"/>
      <c r="O30" s="23"/>
      <c r="P30" s="7"/>
      <c r="Q30" s="7"/>
      <c r="R30" s="7"/>
      <c r="S30" s="4"/>
    </row>
    <row r="31" spans="1:19" ht="15">
      <c r="A31" s="28" t="s">
        <v>39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3"/>
      <c r="N31" s="23"/>
      <c r="O31" s="23"/>
      <c r="P31" s="7"/>
      <c r="Q31" s="7"/>
      <c r="R31" s="7"/>
      <c r="S31" s="4"/>
    </row>
    <row r="32" spans="1:19" ht="15">
      <c r="A32" s="27" t="s">
        <v>41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3"/>
      <c r="N32" s="23"/>
      <c r="O32" s="23"/>
      <c r="P32" s="7"/>
      <c r="Q32" s="7"/>
      <c r="R32" s="7"/>
      <c r="S32" s="4"/>
    </row>
    <row r="33" spans="1:19" ht="15">
      <c r="A33" s="27" t="s">
        <v>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3"/>
      <c r="N33" s="23"/>
      <c r="O33" s="23"/>
      <c r="P33" s="7"/>
      <c r="Q33" s="7"/>
      <c r="R33" s="7"/>
      <c r="S33" s="4"/>
    </row>
    <row r="34" spans="1:19" ht="15">
      <c r="A34" s="2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3"/>
      <c r="N34" s="23"/>
      <c r="O34" s="23"/>
      <c r="P34" s="7"/>
      <c r="Q34" s="7"/>
      <c r="R34" s="7"/>
      <c r="S34" s="4"/>
    </row>
    <row r="35" spans="1:19" ht="15">
      <c r="A35" s="28" t="s">
        <v>38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3"/>
      <c r="N35" s="23"/>
      <c r="O35" s="23"/>
      <c r="P35" s="7"/>
      <c r="Q35" s="7"/>
      <c r="R35" s="7"/>
      <c r="S35" s="4"/>
    </row>
    <row r="36" spans="1:19" ht="25.5" customHeight="1">
      <c r="A36" s="62" t="s">
        <v>48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23"/>
      <c r="N36" s="23"/>
      <c r="O36" s="23"/>
      <c r="P36" s="7"/>
      <c r="Q36" s="7"/>
      <c r="R36" s="7"/>
      <c r="S36" s="4"/>
    </row>
    <row r="37" spans="1:19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23"/>
      <c r="N37" s="23"/>
      <c r="O37" s="23"/>
      <c r="P37" s="7"/>
      <c r="Q37" s="7"/>
      <c r="R37" s="7"/>
      <c r="S37" s="4"/>
    </row>
    <row r="38" spans="1:19" ht="15">
      <c r="A38" s="27" t="s">
        <v>40</v>
      </c>
      <c r="B38" s="26"/>
      <c r="C38" s="26"/>
      <c r="D38" s="26"/>
      <c r="E38" s="26"/>
      <c r="F38" s="26"/>
      <c r="G38" s="26"/>
      <c r="H38" s="26"/>
      <c r="I38" s="26"/>
      <c r="J38" s="26"/>
      <c r="K38" s="23"/>
      <c r="L38" s="23"/>
      <c r="M38" s="23"/>
      <c r="N38" s="23"/>
      <c r="O38" s="23"/>
      <c r="P38" s="7"/>
      <c r="Q38" s="7"/>
      <c r="R38" s="7"/>
      <c r="S38" s="4"/>
    </row>
    <row r="39" spans="1:19" ht="15">
      <c r="A39" s="31"/>
      <c r="B39" s="26"/>
      <c r="C39" s="26"/>
      <c r="D39" s="26"/>
      <c r="E39" s="26"/>
      <c r="F39" s="26"/>
      <c r="G39" s="26"/>
      <c r="H39" s="26"/>
      <c r="I39" s="26"/>
      <c r="J39" s="26"/>
      <c r="K39" s="23"/>
      <c r="L39" s="23"/>
      <c r="M39" s="23"/>
      <c r="N39" s="23"/>
      <c r="O39" s="23"/>
      <c r="P39" s="7"/>
      <c r="Q39" s="7"/>
      <c r="R39" s="7"/>
      <c r="S39" s="4"/>
    </row>
    <row r="40" spans="1:19" ht="15.75" thickBot="1">
      <c r="A40" s="63" t="s">
        <v>28</v>
      </c>
      <c r="B40" s="63"/>
      <c r="C40" s="32"/>
      <c r="D40" s="33"/>
      <c r="E40" s="33"/>
      <c r="F40" s="33"/>
      <c r="G40" s="33"/>
      <c r="H40" s="33"/>
      <c r="I40" s="33"/>
      <c r="J40" s="33"/>
      <c r="K40" s="23"/>
      <c r="L40" s="23"/>
      <c r="M40" s="23"/>
      <c r="N40" s="23"/>
      <c r="O40" s="23"/>
      <c r="P40" s="7"/>
      <c r="Q40" s="7"/>
      <c r="R40" s="7"/>
      <c r="S40" s="4"/>
    </row>
    <row r="41" spans="1:19" ht="25.5" customHeight="1">
      <c r="A41" s="64" t="s">
        <v>47</v>
      </c>
      <c r="B41" s="65"/>
      <c r="C41" s="66"/>
      <c r="D41" s="66"/>
      <c r="E41" s="67"/>
      <c r="F41" s="67"/>
      <c r="G41" s="67"/>
      <c r="H41" s="67"/>
      <c r="I41" s="67"/>
      <c r="J41" s="68"/>
      <c r="K41" s="23"/>
      <c r="L41" s="23"/>
      <c r="M41" s="23"/>
      <c r="N41" s="23"/>
      <c r="O41" s="23"/>
      <c r="P41" s="7"/>
      <c r="Q41" s="7"/>
      <c r="R41" s="7"/>
      <c r="S41" s="4"/>
    </row>
    <row r="42" spans="1:19" ht="24.75" customHeight="1">
      <c r="A42" s="51" t="s">
        <v>18</v>
      </c>
      <c r="B42" s="52"/>
      <c r="C42" s="53"/>
      <c r="D42" s="54"/>
      <c r="E42" s="54"/>
      <c r="F42" s="54"/>
      <c r="G42" s="54"/>
      <c r="H42" s="54"/>
      <c r="I42" s="54"/>
      <c r="J42" s="55"/>
      <c r="K42" s="23"/>
      <c r="L42" s="23"/>
      <c r="M42" s="23"/>
      <c r="N42" s="23"/>
      <c r="O42" s="23"/>
      <c r="P42" s="7"/>
      <c r="Q42" s="7"/>
      <c r="R42" s="7"/>
      <c r="S42" s="4"/>
    </row>
    <row r="43" spans="1:19" ht="63" customHeight="1" thickBot="1">
      <c r="A43" s="56" t="s">
        <v>49</v>
      </c>
      <c r="B43" s="57"/>
      <c r="C43" s="58"/>
      <c r="D43" s="59"/>
      <c r="E43" s="59"/>
      <c r="F43" s="59"/>
      <c r="G43" s="59"/>
      <c r="H43" s="59"/>
      <c r="I43" s="59"/>
      <c r="J43" s="60"/>
      <c r="K43" s="23"/>
      <c r="L43" s="23"/>
      <c r="M43" s="23"/>
      <c r="N43" s="23"/>
      <c r="O43" s="23"/>
      <c r="P43" s="7"/>
      <c r="Q43" s="7"/>
      <c r="R43" s="7"/>
      <c r="S43" s="4"/>
    </row>
  </sheetData>
  <sheetProtection password="CF05" sheet="1"/>
  <protectedRanges>
    <protectedRange sqref="C41:J43" name="Oblast1_8"/>
    <protectedRange sqref="K7:K24" name="Oblast1_8_1"/>
  </protectedRanges>
  <mergeCells count="10">
    <mergeCell ref="A42:B42"/>
    <mergeCell ref="C42:J42"/>
    <mergeCell ref="A43:B43"/>
    <mergeCell ref="C43:J43"/>
    <mergeCell ref="A2:J2"/>
    <mergeCell ref="J25:K25"/>
    <mergeCell ref="A36:L36"/>
    <mergeCell ref="A40:B40"/>
    <mergeCell ref="A41:B41"/>
    <mergeCell ref="C41:J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pbechny</dc:creator>
  <cp:keywords/>
  <dc:description/>
  <cp:lastModifiedBy>Rašková Klára</cp:lastModifiedBy>
  <cp:lastPrinted>2021-01-26T09:14:07Z</cp:lastPrinted>
  <dcterms:created xsi:type="dcterms:W3CDTF">2015-06-25T13:12:07Z</dcterms:created>
  <dcterms:modified xsi:type="dcterms:W3CDTF">2021-03-04T11:35:50Z</dcterms:modified>
  <cp:category/>
  <cp:version/>
  <cp:contentType/>
  <cp:contentStatus/>
</cp:coreProperties>
</file>