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O:\ROK 2021\VZ\VZ Podlimitní řízení\S 60_21 Dodávky ochranných pracovních pomůcek\FINAL\"/>
    </mc:Choice>
  </mc:AlternateContent>
  <xr:revisionPtr revIDLastSave="0" documentId="8_{1E968BC7-0CD3-43C6-880A-5F928B91C89C}" xr6:coauthVersionLast="46" xr6:coauthVersionMax="46" xr10:uidLastSave="{00000000-0000-0000-0000-000000000000}"/>
  <bookViews>
    <workbookView xWindow="-108" yWindow="-108" windowWidth="23256" windowHeight="12576" xr2:uid="{1CB2F878-B6B9-4EFE-BC97-7477511E2CCA}"/>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0" i="1" l="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101" i="1" l="1"/>
</calcChain>
</file>

<file path=xl/sharedStrings.xml><?xml version="1.0" encoding="utf-8"?>
<sst xmlns="http://schemas.openxmlformats.org/spreadsheetml/2006/main" count="375" uniqueCount="264">
  <si>
    <t>Veřejná zakázka podlimitní: Dodávky ochranných pracovních pomůcek</t>
  </si>
  <si>
    <t>Rámcová smlouva č.: S60/21</t>
  </si>
  <si>
    <t>Příloha č. 1 - Technická specifikace a ceník</t>
  </si>
  <si>
    <t>Číslo artiklu (číslo VOP)</t>
  </si>
  <si>
    <t>Bezpečnostní Certifikáty ES, EN</t>
  </si>
  <si>
    <t xml:space="preserve">Specifikace zboží                        </t>
  </si>
  <si>
    <t>Specifikace / název např.</t>
  </si>
  <si>
    <t>Název produktu a výrobce</t>
  </si>
  <si>
    <t>MJ</t>
  </si>
  <si>
    <t>Předpokládaná potřeba na 1 rok v MJ</t>
  </si>
  <si>
    <t>Nabídková cena v Kč bez DPH za MJ</t>
  </si>
  <si>
    <t>Nabídková cena v Kč bez DPH za předpokládané množství</t>
  </si>
  <si>
    <t>Zvláštní požadavky</t>
  </si>
  <si>
    <t>Čepice zimní kulich, pletená, černá barva</t>
  </si>
  <si>
    <t>MAJKA</t>
  </si>
  <si>
    <t>KS</t>
  </si>
  <si>
    <t xml:space="preserve">EN 1073-2 </t>
  </si>
  <si>
    <t>Antistatický overal, jednorázová protichemická kombinéza s kapucí - Vyroben z prodyšného polypropylen materiálu, který pomáhá snižovat zahřívání, a podporuje tak pohodlné nošení. Oděv má antistatickou vrstvu. Dvoucestný zip s těsnící klopou a s odlepitelnou nášivkou na uzavírací klopě
Antistatické vlastnosti : EN 1149-1-4:2006 / EN 1149-5:2008
Ochrana proti prachu : Typ 5 – EN ISO 13982-1:2004
Ochrana proti kapalinám: Typ 6 – EN 13034 + A1:2009  ;  EN ISO 17491-4-2008.</t>
  </si>
  <si>
    <t>Obyčejný proti prachu</t>
  </si>
  <si>
    <t>vzorek !</t>
  </si>
  <si>
    <r>
      <rPr>
        <b/>
        <sz val="10"/>
        <rFont val="Arial"/>
        <family val="2"/>
        <charset val="238"/>
      </rPr>
      <t>Pánské</t>
    </r>
    <r>
      <rPr>
        <sz val="10"/>
        <rFont val="Arial"/>
        <family val="2"/>
        <charset val="238"/>
      </rPr>
      <t xml:space="preserve"> kalhoty letní pánské pasové, přední, boční a zadní kapsy, kepr 98% bavlna, 2% elastan 230 g/m2, různobarevné, vel. 44 - 64</t>
    </r>
  </si>
  <si>
    <t>VENATOR, NAVY</t>
  </si>
  <si>
    <t>EN 340</t>
  </si>
  <si>
    <r>
      <t xml:space="preserve">Vesta zimní zateplená s manšestrovými nárameníky, PES./BA, 135 g/m2, podšívka 100% polyester. Velikost: M-4XL, </t>
    </r>
    <r>
      <rPr>
        <b/>
        <sz val="10"/>
        <rFont val="Arial"/>
        <family val="2"/>
        <charset val="238"/>
      </rPr>
      <t>včetně loga VOP CZ, malé PLH</t>
    </r>
  </si>
  <si>
    <t>OHIO</t>
  </si>
  <si>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velikost: 42-68. Ochrana pro svářeče a obdobné profese proti malým rozstříknutým částicím roztaveného kovu, krátkodobému styku s plamenem a ultrafialovému záření, </t>
    </r>
    <r>
      <rPr>
        <b/>
        <sz val="10"/>
        <rFont val="Arial"/>
        <family val="2"/>
        <charset val="238"/>
      </rPr>
      <t>včetně loga VOP CZ, malé PLH</t>
    </r>
  </si>
  <si>
    <t>MOFOS</t>
  </si>
  <si>
    <t>Požadujeme předložení kopie Certifikátu o ES přezkoušení typu, Závěrečného protokolu.</t>
  </si>
  <si>
    <t>EN 340, EN 470-1, EN 532, EN 348</t>
  </si>
  <si>
    <r>
      <t xml:space="preserve">Zástěra kožená svářečská dlouhá 145cm, krytá ramena, broušená hrubá hov.useň (síla 1,3 mm), zesílení - přeplátování středového švu, nýtovaná, se šňůrou za krk, </t>
    </r>
    <r>
      <rPr>
        <b/>
        <sz val="10"/>
        <rFont val="Arial"/>
        <family val="2"/>
        <charset val="238"/>
      </rPr>
      <t>šitá kevlarovou nití</t>
    </r>
    <r>
      <rPr>
        <sz val="10"/>
        <rFont val="Arial"/>
        <family val="2"/>
        <charset val="238"/>
      </rPr>
      <t xml:space="preserve"> !! </t>
    </r>
  </si>
  <si>
    <t>Zástěra kožená kovářská krátká š. 70, d.100 cm, z hovězí štípenky o síle 1,3 mm, s náprsenkou a zanýtovaným koženým páskem za krk.</t>
  </si>
  <si>
    <t>EN 11611 třída 2/A1, A2</t>
  </si>
  <si>
    <r>
      <t xml:space="preserve">Zástěra svářečská s nárameníky dlouhá 145 cm, broušená hrubá hov.useň (síla 1,3 mm), zesílení - přeplátování středového švu, nýtovaná, </t>
    </r>
    <r>
      <rPr>
        <b/>
        <sz val="10"/>
        <rFont val="Arial"/>
        <family val="2"/>
        <charset val="238"/>
      </rPr>
      <t>šitá kevlarovou nití !!</t>
    </r>
  </si>
  <si>
    <t>Voděodolná PVC zástěra s náprsenkou, rozměr 145x110 cm barva bílá, černá</t>
  </si>
  <si>
    <t>GUSTAV</t>
  </si>
  <si>
    <t>Zástěra pracovní keprová, barva zelená, červená, šedá, 245g/m2, rozměr 110x70cm</t>
  </si>
  <si>
    <t>EN 340,EN 470-1, EN 532, EN 348</t>
  </si>
  <si>
    <t>Rukávník kožený svářečský, levý, pravý, délka 650 mm, materiál hovězí štípenka o síle 1,3 mm.</t>
  </si>
  <si>
    <t>2000-05 / Canis</t>
  </si>
  <si>
    <r>
      <rPr>
        <b/>
        <sz val="10"/>
        <rFont val="Arial"/>
        <family val="2"/>
        <charset val="238"/>
      </rPr>
      <t>Pánská</t>
    </r>
    <r>
      <rPr>
        <sz val="10"/>
        <rFont val="Arial"/>
        <family val="2"/>
        <charset val="238"/>
      </rPr>
      <t xml:space="preserve"> fleecová mikina na zip bez kapucy, barva černá, možnost utažení v dolní části, 2 kapsy. 100% polyester mikrofleece min. 190 g/m2., velikost S - 5XL,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</si>
  <si>
    <t>GRANBY</t>
  </si>
  <si>
    <t>EN ISO 13688</t>
  </si>
  <si>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a </t>
    </r>
    <r>
      <rPr>
        <b/>
        <sz val="10"/>
        <rFont val="Arial"/>
        <family val="2"/>
        <charset val="238"/>
      </rPr>
      <t>modro-černé</t>
    </r>
    <r>
      <rPr>
        <sz val="10"/>
        <rFont val="Arial"/>
        <family val="2"/>
        <charset val="238"/>
      </rPr>
      <t>, zesílená kolena s možností vložení výztuh, pevný pás s poutky, přední i zadní kapsy, boční multifunkční kapsy, . Materiál: 65% polyester 35% bavlna, 240 g/m2, velikost 46 - 64</t>
    </r>
  </si>
  <si>
    <t>4TECH H9301</t>
  </si>
  <si>
    <t>EN ISO 13688, EN14058</t>
  </si>
  <si>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 velikost S -  4XL, </t>
    </r>
    <r>
      <rPr>
        <b/>
        <sz val="10"/>
        <rFont val="Arial"/>
        <family val="2"/>
        <charset val="238"/>
      </rPr>
      <t>v</t>
    </r>
    <r>
      <rPr>
        <b/>
        <i/>
        <sz val="10"/>
        <rFont val="Arial"/>
        <family val="2"/>
        <charset val="238"/>
      </rPr>
      <t>četně loga VOP CZ, malé PLH, velké na zádech</t>
    </r>
  </si>
  <si>
    <t>IRVINE, ALLYN</t>
  </si>
  <si>
    <t xml:space="preserve">Zástěra svářecí upinací s druky  délka 91CM  k blůze svářecké celokožené. </t>
  </si>
  <si>
    <t>LUGAFO</t>
  </si>
  <si>
    <t>Blůza svářečská celokožená s rukávy.Velikost L,XL,XXl,XXXL</t>
  </si>
  <si>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rukáv s manžetou, kryté zapínání na zip a druky, náprsní kapsy, boční kapsy, ramena vyztužená, reflexní prvky, prostor pro potisk firemním logem. Materiál: 65% polyester 35% bavlna, 240 g/m2, velikost S - 4XL,</t>
    </r>
    <r>
      <rPr>
        <b/>
        <sz val="10"/>
        <rFont val="Arial"/>
        <family val="2"/>
        <charset val="238"/>
      </rPr>
      <t xml:space="preserve"> včetně loga VOP CZ, malé PLH, velké na zádech</t>
    </r>
  </si>
  <si>
    <t>4TECH H9300</t>
  </si>
  <si>
    <t>Potisk žlutou barvou</t>
  </si>
  <si>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 xml:space="preserve">VOP SECURITY přední levá hruď rozměr 120X77 mm, </t>
    </r>
    <r>
      <rPr>
        <sz val="10"/>
        <rFont val="Arial"/>
        <family val="2"/>
        <charset val="238"/>
      </rPr>
      <t>velikost S - 4XL</t>
    </r>
  </si>
  <si>
    <t>PILOT</t>
  </si>
  <si>
    <t>EN 471 + A1</t>
  </si>
  <si>
    <r>
      <t xml:space="preserve">Vesta reflexní žlutá nebo oranžová, zapínání na suchý zip. Materiál: 100 % polyester. Velikosti S - 4XL. </t>
    </r>
    <r>
      <rPr>
        <b/>
        <sz val="10"/>
        <rFont val="Arial"/>
        <family val="2"/>
        <charset val="238"/>
      </rPr>
      <t>Včetně loga VOP CZ</t>
    </r>
    <r>
      <rPr>
        <sz val="10"/>
        <rFont val="Arial"/>
        <family val="2"/>
        <charset val="238"/>
      </rPr>
      <t xml:space="preserve">, </t>
    </r>
    <r>
      <rPr>
        <b/>
        <sz val="10"/>
        <rFont val="Arial"/>
        <family val="2"/>
        <charset val="238"/>
      </rPr>
      <t>malé PLH</t>
    </r>
  </si>
  <si>
    <t>EN 533, EN 471:2003 + A1:2007</t>
  </si>
  <si>
    <r>
      <t xml:space="preserve">Vesta reflexní žlutá nebo oranžová nehořlavá, zapínání na suchý zip. Materiál: 100 % polyester. Velikosti S - 4XL. </t>
    </r>
    <r>
      <rPr>
        <b/>
        <sz val="10"/>
        <rFont val="Arial"/>
        <family val="2"/>
        <charset val="238"/>
      </rPr>
      <t>Včetně loga VOP CZ, malé PLH</t>
    </r>
  </si>
  <si>
    <t>PORTWEST</t>
  </si>
  <si>
    <t>EN 420, EN 388, EN 374-AKL, CE</t>
  </si>
  <si>
    <t xml:space="preserve">Rukavice pětiprsté šitý bavlněný úplet máčený v PVC, délka 35 cm, odolné proti kyselinám a louhům, žluté. Poskytují ochranu před biologickými riziky. Velikost: 9,5" a 10,5". </t>
  </si>
  <si>
    <t>jen žluté</t>
  </si>
  <si>
    <t>PÁR</t>
  </si>
  <si>
    <t>EN 420, EN 388, CE</t>
  </si>
  <si>
    <t>Rukavice pětiprsté šité z bavlněného úpletu, celomáčené v PVC do chemického protředí, neobsahují silikon, červenohnědá barva, délka 40 cm, velikost: 10".</t>
  </si>
  <si>
    <t>REDSTART 40307</t>
  </si>
  <si>
    <t>Rukavice kožené zimní 40505.</t>
  </si>
  <si>
    <t>ARIO, HERON WINTER</t>
  </si>
  <si>
    <t>Rukavice kožené jemný úplet s nánosem na dlaních.</t>
  </si>
  <si>
    <t>BUNTING BLACK, BRITA</t>
  </si>
  <si>
    <t>Rukavice máčené v Latexu, vel. 8 a 10.</t>
  </si>
  <si>
    <t>HARRIER/JOKI</t>
  </si>
  <si>
    <t>PA</t>
  </si>
  <si>
    <t>Jednorázové pracovní rukavice DURA-TOUCH, balení po 100 ks</t>
  </si>
  <si>
    <t>ANSELL/touchntuff</t>
  </si>
  <si>
    <t>BA</t>
  </si>
  <si>
    <t>Rukavice celokožené pětiprsté z jednobarevné lícové hověziny, s manžetou (š. min. 5cm) a s podšívkou. Velikost: 10.</t>
  </si>
  <si>
    <t>Dingo</t>
  </si>
  <si>
    <t>Pracovní rukavice dámské s pružnou úpletovou manžetou, dlaňová část jemná lícová kozinka, hřbet bavlněná tkanina, nehtová část prstů lícová useň. Pyrotechnické. Velikost: 7,8.</t>
  </si>
  <si>
    <t>TALE</t>
  </si>
  <si>
    <t>EN 420,EN 388, EN 12477, EN 407</t>
  </si>
  <si>
    <t>Celokožené svářečské rukavice z hovězí štípenky, s 15cm širokou manžetou, bez podšívky, Velikost: 11".</t>
  </si>
  <si>
    <t>MERLIN, SYRO</t>
  </si>
  <si>
    <t>Požadujeme certifikát pro svář.práce - typ B.</t>
  </si>
  <si>
    <t>Rukavice celokožené pětiprsté z vepřové lícovky v dlani a na prstech, vepřové štípenky na hřbetu., bez podšívky. Velikost: 9" a 10,5",11 a 12 Vel. 12</t>
  </si>
  <si>
    <t>HERON, MEKA</t>
  </si>
  <si>
    <t>EN 420, EN 388,CE</t>
  </si>
  <si>
    <t>Rukavice celokožené bez podšívky ze světlé lícové hověziny v dlani, šedé hovězí štípenky na hřbetu, s tuhou 7cm širokou koženou manžetou. Velikost: 10, 12.</t>
  </si>
  <si>
    <t>STILT, RČP</t>
  </si>
  <si>
    <t>EN 420</t>
  </si>
  <si>
    <t xml:space="preserve">Rukavice svářečské pětiprsté s tuhou manžetou. Délka manžety 20 cm. Materiál: hovězinová lícovka nebo kozinková (dlaň), hovězinová štípenka (manžeta a hřbet). </t>
  </si>
  <si>
    <t>CRANE, HURI</t>
  </si>
  <si>
    <t xml:space="preserve">Pracovní rukavice kombinované, z lícové hovězí usně v dlani, z lepeného plátna na hřbetu a manžetou 5 cm z koženky. Velikost: 10, 11-12. </t>
  </si>
  <si>
    <t>MAGPIE, FALCO</t>
  </si>
  <si>
    <t>724000003500</t>
  </si>
  <si>
    <t>EN 420, CE</t>
  </si>
  <si>
    <t xml:space="preserve">Rukavice pyrotechnické pánské, šité z jemné lícové kozinky v dlani, bílé bavlněné tkaniny na hřbetu a manžetou na gumičku, velikost: 8"a 10". </t>
  </si>
  <si>
    <t>724000006000</t>
  </si>
  <si>
    <t xml:space="preserve">Štít ruční na rukavice pohliníkovaný, chrání před působením vysokých teplot do 1100 st.C. </t>
  </si>
  <si>
    <t>VOCHOC/44-3006</t>
  </si>
  <si>
    <t>724000007300</t>
  </si>
  <si>
    <t>EN 12477, EN 388, EN 420</t>
  </si>
  <si>
    <t>Svářecí rukavice s manžetou dlouhou 15 cm, bavlněnou vložkou ve dlani. Délka rukavice min. 35 cm. Materiál: hovězinová štípenka.</t>
  </si>
  <si>
    <t>PATON modré, FORTUNATA</t>
  </si>
  <si>
    <t>EN ISO 20347</t>
  </si>
  <si>
    <t>Obuv pracovní kotníková svářečská celokožená, gumová podešev - odolává do 300 st. C, velikost 41 - 46</t>
  </si>
  <si>
    <t>PERKO, DRAGO</t>
  </si>
  <si>
    <t>724000008100</t>
  </si>
  <si>
    <t xml:space="preserve">EN ISO 20347:2012 OB E SRA </t>
  </si>
  <si>
    <t xml:space="preserve">Holínky PVC vysoké, absorbce energie v patní části, protiskluzová podešev, velokost 37 - 48 </t>
  </si>
  <si>
    <t>URAN</t>
  </si>
  <si>
    <t>724000008600</t>
  </si>
  <si>
    <t>ISO 20347/A1:2008 SRA E</t>
  </si>
  <si>
    <t>Obuv nízká letní celokožená, podšívka z textilního materiálu, gumová protisklkuzová podešev, barva bílá nebo černá, velikost 36 - 48</t>
  </si>
  <si>
    <t xml:space="preserve"> PRESTIGE</t>
  </si>
  <si>
    <t>724000011700</t>
  </si>
  <si>
    <t>EN ISO 20345:2011 S3 SRC</t>
  </si>
  <si>
    <t>Bezpečnostní kotníková obuv z hydrofobní hovězinové usně, s ocelovou tužinkou (odolnost proti nárazu 200J) a planžetou proti propíchnutí min. 1100N (S3), pryžová podešev, olejivzdorná, antistatická, protiskluzná. Velikost: 36-48 vč. nadměrů.</t>
  </si>
  <si>
    <t>MARBLE S3</t>
  </si>
  <si>
    <t>EN ISO 20345:2011 S1 SRC</t>
  </si>
  <si>
    <t>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Velikost: 36-48 vč. nadměrů.</t>
  </si>
  <si>
    <t>S1/NEFRIT</t>
  </si>
  <si>
    <t>724000013300</t>
  </si>
  <si>
    <t xml:space="preserve">EN ISO 20347 OB E CI SRC </t>
  </si>
  <si>
    <t>Holínky koženofilc s teleplnou filcovou vložkou v celé botě. Materiál: svršek z přírodní usně a syntetického materiálu, podšívka z textilu, gumová podešev, velikost 39 - 48</t>
  </si>
  <si>
    <t>TIMUR</t>
  </si>
  <si>
    <t>EN 166, EN 170, EN 172, CE</t>
  </si>
  <si>
    <t>Ochranné brýle pracovní pro řidiče, lehké (26g) kouřové, žluté, čiré, pevný polykarbonátový zorník s ochrannou vrstvou proti poškrábání a zamlžování, integrovaný chránič obočí pro větší ochranu, měkké vnitřní polstrování postranic, nastavitelná délka postranic (3 polohy), sklápěcí zorník pro individuální nastavení.</t>
  </si>
  <si>
    <t>2840/LYNX</t>
  </si>
  <si>
    <t>EN 397 CE</t>
  </si>
  <si>
    <r>
      <t>Ochranná přilba, elektrická izolační schopnost do 440 Vac, 4bodové textilní uchycení, teplotní odolnost -20</t>
    </r>
    <r>
      <rPr>
        <vertAlign val="superscript"/>
        <sz val="10"/>
        <rFont val="Arial"/>
        <family val="2"/>
        <charset val="238"/>
      </rPr>
      <t>o</t>
    </r>
    <r>
      <rPr>
        <sz val="10"/>
        <rFont val="Arial"/>
        <family val="2"/>
        <charset val="238"/>
      </rPr>
      <t>C až +50</t>
    </r>
    <r>
      <rPr>
        <vertAlign val="superscript"/>
        <sz val="10"/>
        <rFont val="Arial"/>
        <family val="2"/>
        <charset val="238"/>
      </rPr>
      <t>o</t>
    </r>
    <r>
      <rPr>
        <sz val="10"/>
        <rFont val="Arial"/>
        <family val="2"/>
        <charset val="238"/>
      </rPr>
      <t>C. Materiál: HDPE.</t>
    </r>
  </si>
  <si>
    <t>např. STAVBAŘ</t>
  </si>
  <si>
    <t>793500010500</t>
  </si>
  <si>
    <t>EN 352-2 CE</t>
  </si>
  <si>
    <t>Jednorázové zátkové chrániče sluchu. Materiál: viskoelastická pěna.</t>
  </si>
  <si>
    <t>3M E-A-R- SOFT</t>
  </si>
  <si>
    <t>793500011900</t>
  </si>
  <si>
    <t>EN 352-1</t>
  </si>
  <si>
    <t>Chránič sluchu mušlový OPTIME III. Technologie dvojitého pouzdra, široká těsnící dosedací linie je vyplněna měkkou plastickou pěnou pro pohodlné nošení. Útlum zvuku 35 dB. Do extrémně hlučného prostředí.</t>
  </si>
  <si>
    <t xml:space="preserve">Optime H540A  / 3M
</t>
  </si>
  <si>
    <t>EN 149, CE</t>
  </si>
  <si>
    <t>Skládací respirátor bez výdechového ventilu FFP1 NR do 4x NPK/PEL, 510 proti pevným částicím a kapalným aerosolům. Materiál: polypropylen.</t>
  </si>
  <si>
    <t>SPIRO</t>
  </si>
  <si>
    <t>EN 136</t>
  </si>
  <si>
    <t xml:space="preserve">Maska celoobličejová. Přizpůsobivé náhlavní pásky, bajonetový připevňovací systém pro 2 filtry, lze použít se všemi filtry 3M řady 2000, 5000 a většinou filtrů řady 6000, široký polykarbonátový zorník odolný proti poškrábání a chemikáliím. </t>
  </si>
  <si>
    <t>3M 6800</t>
  </si>
  <si>
    <t xml:space="preserve">Náhradní zorník pro celoobličejovou masku. </t>
  </si>
  <si>
    <t>3M 6898</t>
  </si>
  <si>
    <t>Kryt ochranný k zorníku celoobličejových masek.</t>
  </si>
  <si>
    <t>3M 6885</t>
  </si>
  <si>
    <t xml:space="preserve"> </t>
  </si>
  <si>
    <t>Polomaska s náhlavními pásky, kompatibilní se všemi filtry 3M řady 2000, 5000 a většinou filtrů řady 6000.</t>
  </si>
  <si>
    <t>3M 7502</t>
  </si>
  <si>
    <t>6059 filtr ABEK1 k maskám řady 6000 proti organickým, anorganickým a kyselým parám</t>
  </si>
  <si>
    <t>3M 6059</t>
  </si>
  <si>
    <t>793500021000</t>
  </si>
  <si>
    <t>Předfiltr k polomasce</t>
  </si>
  <si>
    <t>/3M-5911</t>
  </si>
  <si>
    <t>793500021600</t>
  </si>
  <si>
    <t>Držák předfiltru 3M 501</t>
  </si>
  <si>
    <t>/3M 501</t>
  </si>
  <si>
    <t>793500025000</t>
  </si>
  <si>
    <t>EN 166, CE</t>
  </si>
  <si>
    <t>Ochranný štít o velikosti 330x290 mm z čirého PMMA tl. 2 mm, s náhlavním nosičem.Určen k ochraně očí a obličeje proti nárazu pomalu letících částic s dopadovou energií max. 0,56 J.</t>
  </si>
  <si>
    <t>ŠP29 / Okula</t>
  </si>
  <si>
    <t>793500055000</t>
  </si>
  <si>
    <t>EN 352-2, CE</t>
  </si>
  <si>
    <t>Lehký mušlový chránič sluchu, pěnou plněný hlavový oblouk, hmotnost 150g,SNR 27 dB. Optime I</t>
  </si>
  <si>
    <t>PELTOR H 9A</t>
  </si>
  <si>
    <t>Obroučka k brýlím - integrovaná boční ochrana a ochrana ze shora, zakončení straniček uvex duo-flex, pro dioptrická skla</t>
  </si>
  <si>
    <t>např. BRÝLE UVEX 9130.305</t>
  </si>
  <si>
    <t>Ponožky bílé, materiál bavlna min. 70 %, velikost 36 - 48</t>
  </si>
  <si>
    <t>Brigade / Canis</t>
  </si>
  <si>
    <t>Čepice pracovní -  materiál 100 % bavlna, měkký kšilt, barva modrá nebo černá.</t>
  </si>
  <si>
    <t>např.LATINO</t>
  </si>
  <si>
    <r>
      <rPr>
        <b/>
        <sz val="10"/>
        <rFont val="Arial"/>
        <family val="2"/>
        <charset val="238"/>
      </rPr>
      <t>Dámské</t>
    </r>
    <r>
      <rPr>
        <sz val="10"/>
        <rFont val="Arial"/>
        <family val="2"/>
        <charset val="238"/>
      </rPr>
      <t xml:space="preserve"> kalhoty bílé, pevný pas v zadní části do gumy, boční zapínání na knoflíky, 100 % bavlna, 190 g/m2, velikost XS - 3XL</t>
    </r>
  </si>
  <si>
    <t xml:space="preserve"> Darja</t>
  </si>
  <si>
    <r>
      <rPr>
        <b/>
        <sz val="10"/>
        <rFont val="Arial"/>
        <family val="2"/>
        <charset val="238"/>
      </rPr>
      <t>Dámská</t>
    </r>
    <r>
      <rPr>
        <sz val="10"/>
        <rFont val="Arial"/>
        <family val="2"/>
        <charset val="238"/>
      </rPr>
      <t xml:space="preserve"> mikina bílá fleecová na zip, dvě kapsy, materiál 100 % polyester fleece, 280 g/m2, velikost XS - 3XL, </t>
    </r>
    <r>
      <rPr>
        <b/>
        <sz val="10"/>
        <rFont val="Arial"/>
        <family val="2"/>
        <charset val="238"/>
      </rPr>
      <t>včetně loga VOP CZ, malé PLH</t>
    </r>
  </si>
  <si>
    <t>Grandby</t>
  </si>
  <si>
    <t>Kalhoty montérkové s laclem ve 4 barevných kombinacích (modro-černá, červeno-černá, černo-oranžová, šedo-černá). 100 % bavlna, 260 g/m2. Také v prodloužených velikostech 50, 54 58, 62.</t>
  </si>
  <si>
    <t>COOL-TREND, Luxy</t>
  </si>
  <si>
    <r>
      <t xml:space="preserve">Tričko s krátkým rukávem, různé barvy, kulatý průkrčník, zpevňující krční a ramenní páska, zdvojené švy. Materiál: 100% bavlna single jersey,  99% bavlna single jersey, 1% viskóza, 155 g/m2. Srážlivost max. 2%. Velikost: S-5XL </t>
    </r>
    <r>
      <rPr>
        <b/>
        <sz val="10"/>
        <rFont val="Arial"/>
        <family val="2"/>
        <charset val="238"/>
      </rPr>
      <t>Včetně loga VOP CZ</t>
    </r>
    <r>
      <rPr>
        <sz val="10"/>
        <rFont val="Arial"/>
        <family val="2"/>
        <charset val="238"/>
      </rPr>
      <t xml:space="preserve">, </t>
    </r>
    <r>
      <rPr>
        <b/>
        <sz val="10"/>
        <rFont val="Arial"/>
        <family val="2"/>
        <charset val="238"/>
      </rPr>
      <t>malé PLH všechny druhy barev</t>
    </r>
  </si>
  <si>
    <t>DANIEL, PROMO, STEDMAN</t>
  </si>
  <si>
    <t>Požadujeme předložit Zkušební protokol akreditované laboratoře (na srážlivost materiálů, stálobarevnost po 1 praní, pH vodného výluhu)</t>
  </si>
  <si>
    <r>
      <t>Tričko KONTROLA KVALITY s krátkým rukávem, zelená barva, kulatý průkrčník, zpevňující krční a ramenní páska, zdvojené švy. Materiál: 100% bavlna single jersey,  99% bavlna single jersey, 1% viskóza, 155 g/m2. Srážlivost max. 2%. Velikost: S-5XL</t>
    </r>
    <r>
      <rPr>
        <b/>
        <sz val="10"/>
        <rFont val="Arial"/>
        <family val="2"/>
        <charset val="238"/>
      </rPr>
      <t xml:space="preserve"> Včetně loga VOP CZ, malé PLH a nápisu KONTROLA KVALITY na zádech rozměr 270 x 50 mm</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</si>
  <si>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velikostech 50, 54 58, 62. </t>
    </r>
    <r>
      <rPr>
        <b/>
        <sz val="10"/>
        <rFont val="Arial"/>
        <family val="2"/>
        <charset val="238"/>
      </rPr>
      <t>Včetně loga VOP CZ</t>
    </r>
    <r>
      <rPr>
        <sz val="10"/>
        <rFont val="Arial"/>
        <family val="2"/>
        <charset val="238"/>
      </rPr>
      <t>,</t>
    </r>
    <r>
      <rPr>
        <b/>
        <sz val="10"/>
        <rFont val="Arial"/>
        <family val="2"/>
        <charset val="238"/>
      </rPr>
      <t xml:space="preserve"> malé PLH, velké na zádech</t>
    </r>
  </si>
  <si>
    <t>COOL-TREND H8100, LUXY</t>
  </si>
  <si>
    <t xml:space="preserve"> Požadujeme předložení kopie Zkušebního protokolu akreditované laboratoře na srážlivost materiálů max. +-2%, stálobarevnost po 1 praní a hygienické vlastnosti (pH vodného výluhu, obsah volného formaldehydu).</t>
  </si>
  <si>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velikostech 50, 54 58, 62. </t>
    </r>
    <r>
      <rPr>
        <b/>
        <sz val="10"/>
        <rFont val="Arial"/>
        <family val="2"/>
        <charset val="238"/>
      </rPr>
      <t>Včetně loga VOP CZ</t>
    </r>
    <r>
      <rPr>
        <sz val="10"/>
        <rFont val="Arial"/>
        <family val="2"/>
        <charset val="238"/>
      </rPr>
      <t xml:space="preserve">, </t>
    </r>
    <r>
      <rPr>
        <b/>
        <sz val="10"/>
        <rFont val="Arial"/>
        <family val="2"/>
        <charset val="238"/>
      </rPr>
      <t>malé PLH, velké na zádech</t>
    </r>
  </si>
  <si>
    <t>COOL-TREND H8115, LUXY</t>
  </si>
  <si>
    <r>
      <t xml:space="preserve">Blůza montérková </t>
    </r>
    <r>
      <rPr>
        <b/>
        <sz val="10"/>
        <rFont val="Arial"/>
        <family val="2"/>
        <charset val="238"/>
      </rPr>
      <t>černo-oranžová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velikostech 50, 54 58, 62.</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</si>
  <si>
    <t>COOL-TREND H8208, LUXY</t>
  </si>
  <si>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velikostech 50, 54 58, 62.</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</si>
  <si>
    <t>COOL-TREND H8204, LUXY</t>
  </si>
  <si>
    <r>
      <rPr>
        <b/>
        <sz val="10"/>
        <rFont val="Arial"/>
        <family val="2"/>
        <charset val="238"/>
      </rPr>
      <t xml:space="preserve">Dámská </t>
    </r>
    <r>
      <rPr>
        <sz val="10"/>
        <rFont val="Arial"/>
        <family val="2"/>
        <charset val="238"/>
      </rPr>
      <t xml:space="preserve">vesta pracovní bílá fleecová, boční kapsy, 100 % polyester, 280 g/m2, VELIKOSTI AŽ S- 4XL, </t>
    </r>
    <r>
      <rPr>
        <b/>
        <sz val="10"/>
        <rFont val="Arial"/>
        <family val="2"/>
        <charset val="238"/>
      </rPr>
      <t>včetně loga VOP CZ, malé PLH</t>
    </r>
  </si>
  <si>
    <t>MILFORD</t>
  </si>
  <si>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50, 54, 58, 62</t>
    </r>
  </si>
  <si>
    <t>COOL-TREND H8101, LUXY</t>
  </si>
  <si>
    <t>Požadujeme předložení kopie Zkušebního protokolu akreditované laboratoře na srážlivost materiálů max. +-2%, stálobarevnost po 1 praní a hygienické vlastnosti (pH vodného výluhu, obsah volného formaldehydu).</t>
  </si>
  <si>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50, 54, 58, 62.</t>
    </r>
  </si>
  <si>
    <t>COOL-TREND H8107, LUXY</t>
  </si>
  <si>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50, 54, 58, 62.</t>
    </r>
  </si>
  <si>
    <t>COOL-TREND H8308, LUXY</t>
  </si>
  <si>
    <r>
      <t xml:space="preserve">Montérkové kalhoty do pasu </t>
    </r>
    <r>
      <rPr>
        <b/>
        <sz val="10"/>
        <rFont val="Arial"/>
        <family val="2"/>
        <charset val="238"/>
      </rPr>
      <t>šedo-černé,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50, 54, 58, 62.</t>
    </r>
  </si>
  <si>
    <t>COOL-TREND H8304, LUXY</t>
  </si>
  <si>
    <t>RUKAVICE ANTIVIBRACNI celokožené 5ti prsté</t>
  </si>
  <si>
    <t>VÍT/A1022, 0004-08 TEMA / Canis</t>
  </si>
  <si>
    <t>Kříž náhradní ke svářečské kukle</t>
  </si>
  <si>
    <t xml:space="preserve">4200-003-000-00   KE SVAREC.KUKLE / Metalplast
</t>
  </si>
  <si>
    <t>EN 812</t>
  </si>
  <si>
    <r>
      <t xml:space="preserve">Bavlněná čepice s pevným kšiltem, plastovou vnitřní výztuhou a možností nastavení velikosti pomocí suchého zipu, odpovídá normě EN 812, </t>
    </r>
    <r>
      <rPr>
        <b/>
        <sz val="10"/>
        <rFont val="Arial"/>
        <family val="2"/>
        <charset val="238"/>
      </rPr>
      <t>včetně loga VOP CZ, malé přední panel</t>
    </r>
  </si>
  <si>
    <t>DUIKER</t>
  </si>
  <si>
    <t xml:space="preserve"> EN166</t>
  </si>
  <si>
    <t>EN 1149-1</t>
  </si>
  <si>
    <t>Lakýrnický overal</t>
  </si>
  <si>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S - 5XL</t>
    </r>
  </si>
  <si>
    <t>SECURITY ŽUTÝ POTISK</t>
  </si>
  <si>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velikost S - 3XL, </t>
    </r>
    <r>
      <rPr>
        <b/>
        <sz val="10"/>
        <rFont val="Arial"/>
        <family val="2"/>
        <charset val="238"/>
      </rPr>
      <t>včetně loga VOP CZ, malé PLH a nápisu KONTROLA KVALITY na zádech rozměr 270 x 50 mm</t>
    </r>
  </si>
  <si>
    <t>ALLYN</t>
  </si>
  <si>
    <t>EN ISO 11611 třída 2/A1, A2</t>
  </si>
  <si>
    <t>Kožené kamaše pro svářeče z hovězí štípenky, boční zapínání na suchý zip a nastavitelný řemínek kolem boty.</t>
  </si>
  <si>
    <t xml:space="preserve"> 
EN ISO 13688 </t>
  </si>
  <si>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xml:space="preserve">, odepínací rukávy do manžety, kryté zapínání, kapsa na mobil, pas do gumy, 100% bavlna, gramáž 260g/m2, velikost 38 - 58, </t>
    </r>
    <r>
      <rPr>
        <b/>
        <sz val="10"/>
        <rFont val="Arial"/>
        <family val="2"/>
        <charset val="238"/>
      </rPr>
      <t>včetně loga VOP CZ</t>
    </r>
    <r>
      <rPr>
        <sz val="10"/>
        <rFont val="Arial"/>
        <family val="2"/>
        <charset val="238"/>
      </rPr>
      <t xml:space="preserve">, </t>
    </r>
    <r>
      <rPr>
        <b/>
        <sz val="10"/>
        <rFont val="Arial"/>
        <family val="2"/>
        <charset val="238"/>
      </rPr>
      <t>malé PLH, velké na zádech</t>
    </r>
  </si>
  <si>
    <t>LUXY DIANA</t>
  </si>
  <si>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Vel 38 - 58</t>
    </r>
  </si>
  <si>
    <t>LUXY ELENA</t>
  </si>
  <si>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XS - 3XL. </t>
    </r>
    <r>
      <rPr>
        <b/>
        <sz val="10"/>
        <rFont val="Arial"/>
        <family val="2"/>
        <charset val="238"/>
      </rPr>
      <t>Včetně loga VOP CZ</t>
    </r>
    <r>
      <rPr>
        <sz val="10"/>
        <rFont val="Arial"/>
        <family val="2"/>
        <charset val="238"/>
      </rPr>
      <t xml:space="preserve">, </t>
    </r>
    <r>
      <rPr>
        <b/>
        <sz val="10"/>
        <rFont val="Arial"/>
        <family val="2"/>
        <charset val="238"/>
      </rPr>
      <t>malé PLH</t>
    </r>
  </si>
  <si>
    <t>GRANDBY</t>
  </si>
  <si>
    <t>EN ISO 20345:2005/A1:2008, S3 FO SRB</t>
  </si>
  <si>
    <t xml:space="preserve">Poloholeňová obuv, zimní, celokožená s ocelovou špicí a planžetou.
Kožený svršek, podšívka Cambrelle zateplená umělým kožíškem, PU-PU olejivzdorná, antistatická, protiskluzová podešev. </t>
  </si>
  <si>
    <t>STONE TOPAZ S3</t>
  </si>
  <si>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pevný pas, boční zapínání na knoflíky, v zadní části poutka s knoflíky na stáhnutí vel. 36 - 60</t>
    </r>
  </si>
  <si>
    <t>DARJA</t>
  </si>
  <si>
    <r>
      <t xml:space="preserve"> Kšiltovka šestipanelová, obšívané větrací otvory, plastové zapínání, různé barvy, </t>
    </r>
    <r>
      <rPr>
        <b/>
        <sz val="10"/>
        <rFont val="Arial"/>
        <family val="2"/>
        <charset val="238"/>
      </rPr>
      <t>včetně loga VOP CZ, malé, přední panel</t>
    </r>
  </si>
  <si>
    <t>PHIL</t>
  </si>
  <si>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XS -  3XL. </t>
    </r>
    <r>
      <rPr>
        <b/>
        <sz val="10"/>
        <rFont val="Arial"/>
        <family val="2"/>
        <charset val="238"/>
      </rPr>
      <t>Včetně loga VOP CZ, malé PLH, velké na zádech</t>
    </r>
  </si>
  <si>
    <t>CXS IRVINE,</t>
  </si>
  <si>
    <t>Nákoleník chránící koleno před poraněním a otlačením při práci v kleče. Materiál polyuretan, velikost 15X15X5,5 cm</t>
  </si>
  <si>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t>
  </si>
  <si>
    <t>SIRIUS TRISTAN</t>
  </si>
  <si>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</si>
  <si>
    <t>ORION OTAKAR</t>
  </si>
  <si>
    <r>
      <t xml:space="preserve">Pánská blůza, rukáv s nastavitelnou manžetou, kryté zapínání na zip a na druky, multifunkční náprsní kapsy, boční kapsy na zip, ramena vyztužena materiálem 600D polyester. Velikost 46-64. </t>
    </r>
    <r>
      <rPr>
        <b/>
        <sz val="10"/>
        <rFont val="Arial"/>
        <family val="2"/>
        <charset val="238"/>
      </rPr>
      <t>Včetně loga VOP, malé PLH, velké na zádech</t>
    </r>
  </si>
  <si>
    <t>SIRIUS LUCIUS</t>
  </si>
  <si>
    <t xml:space="preserve">MAXIFOAM 34-800 </t>
  </si>
  <si>
    <t>Nabídková cena v Kč celkem bez DPH</t>
  </si>
  <si>
    <r>
      <t xml:space="preserve">* </t>
    </r>
    <r>
      <rPr>
        <b/>
        <sz val="10"/>
        <rFont val="Arial"/>
        <family val="2"/>
        <charset val="238"/>
      </rPr>
      <t xml:space="preserve">PLH </t>
    </r>
    <r>
      <rPr>
        <sz val="10"/>
        <rFont val="Arial"/>
        <family val="2"/>
        <charset val="238"/>
      </rPr>
      <t>- přední levá hruď</t>
    </r>
  </si>
  <si>
    <t>Logo</t>
  </si>
  <si>
    <t>Rozměry v mm</t>
  </si>
  <si>
    <t>Logo VOP CZ - malé</t>
  </si>
  <si>
    <t>75 X 37</t>
  </si>
  <si>
    <t>Logo VOP CZ - velké</t>
  </si>
  <si>
    <t>240 X 120</t>
  </si>
  <si>
    <t>* přesná podoba a umístění loga VOP na jednotlivých pracovních oděvech je specifikováno v design manuálu VOP, který bude poskytnut vítězi veřejné zakázky</t>
  </si>
  <si>
    <t>Název/jméno zhotovitele:</t>
  </si>
  <si>
    <t>IČ:</t>
  </si>
  <si>
    <t>Razítko a podpis osoby oprávněné jednat jménem či za zhotovitele:</t>
  </si>
  <si>
    <t>Lakýrnický overal -  jednorázový ochranný oděv (kombinéza s kapucí, obousměrným zipem) proti omezenému postřiku a prachu. Přední část (ochranná) se zvýšenou pevností materiálu (výztuž, mikroporézní polypropylen PE laminát nebo plošná hmotnost 55g/m2) Zadní část z prodyšného materiálu. Prodyšná plocha sahá od hlavy až po kolena. Antistatické vlastnosti: EN 1149-1-4:2008. Ochrana proti prachu: Typ 5 – EN ISO 13982-1. Ochrana proti kapalinám: Typ 6 – EN 13034 + A1:2009 ;EN ISO 17491-4.</t>
  </si>
  <si>
    <t>Uzavřené ochranné brýle z polykarbonátu mají nepřímou ventilaci. Ohebné stranice z PVC a nylonu, nastavitelné elastické provedení umožňuje lepší upevnění. Široký zorník zabraňující odrážení světla. Přizpůsobené pro nošení společně s dioptrickými brýlemi a polomaskou. Široký elastický řemínek, úprava proti zamlžování a proti poškrábání.</t>
  </si>
  <si>
    <t xml:space="preserve"> uzavřené, čiré</t>
  </si>
  <si>
    <t>EN 388-3131</t>
  </si>
  <si>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velikost: 42-68. Ochrana pro svářeče a obdobné profese proti malým rozstříknutým částicím roztaveného kovu, krátkodobému styku s plamenem a ultrafialovému záření. </t>
    </r>
  </si>
  <si>
    <r>
      <t>Rukavice pyrotechnické - nitrilový pěněný materiál na strečové nylonové podšívce jemnosti 15, bez obsahu silikonu. Velikosti 5-11,</t>
    </r>
    <r>
      <rPr>
        <b/>
        <sz val="10"/>
        <rFont val="Arial"/>
        <family val="2"/>
        <charset val="238"/>
      </rPr>
      <t xml:space="preserve"> bílo-šedé</t>
    </r>
    <r>
      <rPr>
        <sz val="10"/>
        <rFont val="Arial"/>
        <family val="2"/>
        <charset val="238"/>
      </rPr>
      <t>. Povrch odvádí olej s vysokou schopností ochrany, zabezpečuje pevný úchop. Vhodné pro montáž v suchém a mastném prostředí.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</si>
</sst>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5]General"/>
    <numFmt numFmtId="165" formatCode="[$-405]0"/>
    <numFmt numFmtId="166" formatCode="_-* #,##0.00\ [$Kč-405]_-;\-* #,##0.00\ [$Kč-405]_-;_-* &quot;-&quot;??\ [$Kč-405]_-;_-@_-"/>
  </numFmts>
  <fonts count="12">
    <font>
      <sz val="11"/>
      <color theme="1"/>
      <name val="Calibri"/>
      <family val="2"/>
      <charset val="238"/>
      <scheme val="minor"/>
    </font>
    <font>
      <b/>
      <sz val="11"/>
      <name val="Calibri"/>
      <family val="2"/>
      <charset val="238"/>
    </font>
    <font>
      <sz val="10"/>
      <name val="Arial"/>
      <family val="2"/>
      <charset val="238"/>
    </font>
    <font>
      <sz val="11"/>
      <name val="Calibri"/>
      <family val="2"/>
      <charset val="238"/>
    </font>
    <font>
      <sz val="8"/>
      <name val="Arial"/>
      <family val="2"/>
      <charset val="238"/>
    </font>
    <font>
      <b/>
      <sz val="10"/>
      <name val="Arial"/>
      <family val="2"/>
      <charset val="238"/>
    </font>
    <font>
      <b/>
      <i/>
      <sz val="10"/>
      <name val="Arial"/>
      <family val="2"/>
      <charset val="238"/>
    </font>
    <font>
      <sz val="10"/>
      <color rgb="FF000000"/>
      <name val="Arial1"/>
      <charset val="238"/>
    </font>
    <font>
      <i/>
      <sz val="10"/>
      <name val="Arial"/>
      <family val="2"/>
      <charset val="238"/>
    </font>
    <font>
      <sz val="11"/>
      <color rgb="FF000000"/>
      <name val="Calibri"/>
      <family val="2"/>
      <charset val="238"/>
    </font>
    <font>
      <vertAlign val="superscript"/>
      <sz val="10"/>
      <name val="Arial"/>
      <family val="2"/>
      <charset val="238"/>
    </font>
    <font>
      <sz val="11"/>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164" fontId="7" fillId="0" borderId="0" applyBorder="0" applyProtection="0"/>
    <xf numFmtId="164" fontId="9" fillId="0" borderId="0" applyBorder="0" applyProtection="0"/>
    <xf numFmtId="164" fontId="9" fillId="0" borderId="0" applyBorder="0" applyProtection="0"/>
    <xf numFmtId="0" fontId="2" fillId="0" borderId="0"/>
  </cellStyleXfs>
  <cellXfs count="72">
    <xf numFmtId="0" fontId="0" fillId="0" borderId="0" xfId="0"/>
    <xf numFmtId="164" fontId="2" fillId="0" borderId="4" xfId="1" applyFont="1" applyBorder="1" applyAlignment="1" applyProtection="1">
      <alignment horizontal="center" vertical="center" wrapText="1"/>
    </xf>
    <xf numFmtId="164" fontId="2" fillId="0" borderId="7" xfId="2" applyFont="1" applyBorder="1" applyAlignment="1" applyProtection="1">
      <alignment horizontal="center" vertical="center" wrapText="1"/>
    </xf>
    <xf numFmtId="164" fontId="2" fillId="0" borderId="7" xfId="1" applyFont="1" applyBorder="1" applyAlignment="1" applyProtection="1">
      <alignment horizontal="center" vertical="center" wrapText="1"/>
    </xf>
    <xf numFmtId="164" fontId="2" fillId="0" borderId="7" xfId="3" applyFont="1" applyBorder="1" applyAlignment="1" applyProtection="1">
      <alignment horizontal="center" vertical="center" wrapText="1"/>
    </xf>
    <xf numFmtId="164" fontId="2" fillId="0" borderId="7" xfId="1" applyFont="1" applyBorder="1" applyAlignment="1" applyProtection="1">
      <alignment horizontal="center" vertical="center"/>
    </xf>
    <xf numFmtId="165" fontId="2" fillId="0" borderId="7" xfId="1" applyNumberFormat="1" applyFont="1" applyBorder="1" applyAlignment="1" applyProtection="1">
      <alignment horizontal="center" vertical="center"/>
    </xf>
    <xf numFmtId="1" fontId="8" fillId="0" borderId="7" xfId="1" applyNumberFormat="1" applyFont="1" applyBorder="1" applyAlignment="1" applyProtection="1">
      <alignment horizontal="center" vertical="center" wrapText="1"/>
    </xf>
    <xf numFmtId="164" fontId="2" fillId="0" borderId="8" xfId="2" applyFont="1" applyBorder="1" applyAlignment="1" applyProtection="1">
      <alignment horizontal="center" vertical="center" wrapText="1"/>
    </xf>
    <xf numFmtId="1" fontId="8" fillId="5" borderId="4" xfId="0" applyNumberFormat="1" applyFont="1" applyFill="1" applyBorder="1" applyAlignment="1" applyProtection="1">
      <alignment horizontal="center" vertical="center" wrapText="1"/>
      <protection locked="0"/>
    </xf>
    <xf numFmtId="1" fontId="8" fillId="5" borderId="7" xfId="0" applyNumberFormat="1"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protection locked="0"/>
    </xf>
    <xf numFmtId="1" fontId="8" fillId="5" borderId="7" xfId="1"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4" fontId="2" fillId="5" borderId="4" xfId="0" applyNumberFormat="1" applyFont="1" applyFill="1" applyBorder="1" applyAlignment="1" applyProtection="1">
      <alignment horizontal="center" vertical="center"/>
      <protection locked="0"/>
    </xf>
    <xf numFmtId="4" fontId="2" fillId="5" borderId="7" xfId="0" applyNumberFormat="1" applyFont="1" applyFill="1" applyBorder="1" applyAlignment="1" applyProtection="1">
      <alignment horizontal="center" vertical="center"/>
      <protection locked="0"/>
    </xf>
    <xf numFmtId="4" fontId="2" fillId="5" borderId="10"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1" fontId="1" fillId="0" borderId="0" xfId="0" applyNumberFormat="1" applyFont="1" applyAlignment="1" applyProtection="1">
      <alignment horizontal="left"/>
    </xf>
    <xf numFmtId="0" fontId="3" fillId="0" borderId="0" xfId="0" applyFont="1" applyAlignment="1" applyProtection="1">
      <alignment horizontal="center"/>
    </xf>
    <xf numFmtId="0" fontId="4" fillId="0" borderId="0" xfId="0" applyFont="1" applyAlignment="1" applyProtection="1">
      <alignment horizontal="center"/>
    </xf>
    <xf numFmtId="0" fontId="4" fillId="0" borderId="0" xfId="0" applyFont="1" applyProtection="1"/>
    <xf numFmtId="2" fontId="5" fillId="2" borderId="1" xfId="0" applyNumberFormat="1"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wrapText="1"/>
    </xf>
    <xf numFmtId="2" fontId="5" fillId="2" borderId="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1" fontId="2" fillId="0" borderId="3"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center" vertical="center" wrapText="1"/>
    </xf>
    <xf numFmtId="3" fontId="2" fillId="0" borderId="4" xfId="0" applyNumberFormat="1" applyFont="1" applyBorder="1" applyAlignment="1" applyProtection="1">
      <alignment horizontal="center" vertical="center"/>
    </xf>
    <xf numFmtId="3" fontId="5" fillId="0" borderId="4" xfId="0" applyNumberFormat="1" applyFont="1" applyBorder="1" applyAlignment="1" applyProtection="1">
      <alignment horizontal="right" vertical="center"/>
    </xf>
    <xf numFmtId="0" fontId="2" fillId="0" borderId="5" xfId="0"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7" xfId="0"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5" fillId="0" borderId="7" xfId="0" applyNumberFormat="1" applyFont="1" applyBorder="1" applyAlignment="1" applyProtection="1">
      <alignment horizontal="right" vertical="center"/>
    </xf>
    <xf numFmtId="0" fontId="2" fillId="0" borderId="8" xfId="0" applyFont="1" applyBorder="1" applyAlignment="1" applyProtection="1">
      <alignment horizontal="center" vertical="center"/>
    </xf>
    <xf numFmtId="1" fontId="2" fillId="0" borderId="6"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8" fillId="0" borderId="7" xfId="0" applyNumberFormat="1" applyFont="1" applyBorder="1" applyAlignment="1" applyProtection="1">
      <alignment horizontal="center" vertical="center" wrapText="1"/>
    </xf>
    <xf numFmtId="0" fontId="2" fillId="3" borderId="0" xfId="0" applyFont="1" applyFill="1" applyAlignment="1" applyProtection="1">
      <alignment horizontal="center" vertical="center"/>
    </xf>
    <xf numFmtId="0" fontId="2" fillId="0" borderId="7" xfId="0" applyFont="1" applyBorder="1" applyAlignment="1" applyProtection="1">
      <alignment horizontal="center" vertical="top"/>
    </xf>
    <xf numFmtId="1" fontId="2" fillId="0" borderId="9" xfId="0" applyNumberFormat="1"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pplyProtection="1">
      <alignment horizontal="center" vertical="center" wrapText="1"/>
    </xf>
    <xf numFmtId="3" fontId="5" fillId="0" borderId="10" xfId="0" applyNumberFormat="1" applyFont="1" applyBorder="1" applyAlignment="1" applyProtection="1">
      <alignment horizontal="right" vertical="center"/>
    </xf>
    <xf numFmtId="0" fontId="2" fillId="0" borderId="11" xfId="0" applyFont="1" applyBorder="1" applyAlignment="1" applyProtection="1">
      <alignment horizontal="center" vertical="center"/>
    </xf>
    <xf numFmtId="166" fontId="5" fillId="2" borderId="15" xfId="0" applyNumberFormat="1" applyFont="1" applyFill="1" applyBorder="1" applyAlignment="1" applyProtection="1">
      <alignment horizontal="center" vertical="center"/>
    </xf>
    <xf numFmtId="0" fontId="2" fillId="0" borderId="0" xfId="0" applyFont="1" applyAlignment="1" applyProtection="1">
      <alignment horizontal="left" vertical="center"/>
    </xf>
    <xf numFmtId="0" fontId="5" fillId="0" borderId="7" xfId="0" applyFont="1" applyBorder="1" applyAlignment="1" applyProtection="1">
      <alignment horizontal="center" vertical="center"/>
    </xf>
    <xf numFmtId="166" fontId="2" fillId="0" borderId="0" xfId="0" applyNumberFormat="1" applyFont="1" applyAlignment="1" applyProtection="1">
      <alignment horizontal="center" vertical="center"/>
    </xf>
    <xf numFmtId="49" fontId="2" fillId="2" borderId="9" xfId="4" applyNumberFormat="1" applyFill="1" applyBorder="1" applyAlignment="1" applyProtection="1">
      <alignment horizontal="left" vertical="top" wrapText="1"/>
    </xf>
    <xf numFmtId="49" fontId="2" fillId="2" borderId="21" xfId="4" applyNumberFormat="1" applyFill="1" applyBorder="1" applyAlignment="1" applyProtection="1">
      <alignment horizontal="left" vertical="top" wrapText="1"/>
    </xf>
    <xf numFmtId="0" fontId="2" fillId="4" borderId="9" xfId="4" applyFill="1" applyBorder="1" applyAlignment="1" applyProtection="1">
      <alignment horizontal="center" vertical="top"/>
      <protection locked="0"/>
    </xf>
    <xf numFmtId="0" fontId="2" fillId="4" borderId="10" xfId="4" applyFill="1" applyBorder="1" applyAlignment="1" applyProtection="1">
      <alignment horizontal="center" vertical="top"/>
      <protection locked="0"/>
    </xf>
    <xf numFmtId="0" fontId="11" fillId="4" borderId="11" xfId="0" applyFont="1" applyFill="1" applyBorder="1" applyAlignment="1" applyProtection="1">
      <alignment horizontal="center" vertical="top"/>
      <protection locked="0"/>
    </xf>
    <xf numFmtId="1" fontId="1" fillId="0" borderId="0" xfId="0" applyNumberFormat="1" applyFont="1" applyAlignment="1" applyProtection="1">
      <alignment horizontal="left"/>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2" fillId="0" borderId="0" xfId="0" applyFont="1" applyAlignment="1" applyProtection="1">
      <alignment horizontal="center" vertical="center"/>
    </xf>
    <xf numFmtId="49" fontId="2" fillId="2" borderId="16" xfId="4" applyNumberFormat="1" applyFill="1" applyBorder="1" applyAlignment="1" applyProtection="1">
      <alignment horizontal="left" vertical="center" wrapText="1"/>
    </xf>
    <xf numFmtId="49" fontId="2" fillId="2" borderId="17" xfId="4" applyNumberFormat="1" applyFill="1" applyBorder="1" applyAlignment="1" applyProtection="1">
      <alignment horizontal="left" vertical="center" wrapText="1"/>
    </xf>
    <xf numFmtId="0" fontId="2" fillId="4" borderId="16" xfId="4" applyFill="1" applyBorder="1" applyAlignment="1" applyProtection="1">
      <alignment horizontal="center" vertical="center"/>
      <protection locked="0"/>
    </xf>
    <xf numFmtId="0" fontId="2" fillId="4" borderId="18" xfId="4"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49" fontId="2" fillId="2" borderId="6" xfId="4" applyNumberFormat="1" applyFill="1" applyBorder="1" applyAlignment="1" applyProtection="1">
      <alignment horizontal="left" vertical="center"/>
    </xf>
    <xf numFmtId="49" fontId="2" fillId="2" borderId="20" xfId="4" applyNumberFormat="1" applyFill="1" applyBorder="1" applyAlignment="1" applyProtection="1">
      <alignment horizontal="left" vertical="center"/>
    </xf>
    <xf numFmtId="0" fontId="2" fillId="4" borderId="6" xfId="4" applyFill="1" applyBorder="1" applyAlignment="1" applyProtection="1">
      <alignment horizontal="center" vertical="center"/>
      <protection locked="0"/>
    </xf>
    <xf numFmtId="0" fontId="2" fillId="4" borderId="7" xfId="4"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cellXfs>
  <cellStyles count="5">
    <cellStyle name="Excel Built-in Normal" xfId="2" xr:uid="{C3A18C43-7FFC-4A23-8D02-0B8DF45D9B76}"/>
    <cellStyle name="Excel Built-in Normal 1" xfId="3" xr:uid="{49E6C237-5CA0-4F12-817D-17A52CEA3D57}"/>
    <cellStyle name="Normální" xfId="0" builtinId="0"/>
    <cellStyle name="Normální 2" xfId="1" xr:uid="{74CE9D05-64B3-44A2-9C6E-FD8E7814C766}"/>
    <cellStyle name="Normální 8" xfId="4" xr:uid="{7A98AE12-A4EE-4256-95F2-512FD73BAEC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84</xdr:row>
      <xdr:rowOff>504825</xdr:rowOff>
    </xdr:from>
    <xdr:to>
      <xdr:col>3</xdr:col>
      <xdr:colOff>2102802</xdr:colOff>
      <xdr:row>84</xdr:row>
      <xdr:rowOff>995357</xdr:rowOff>
    </xdr:to>
    <xdr:pic>
      <xdr:nvPicPr>
        <xdr:cNvPr id="2" name="Obrázek 1">
          <a:extLst>
            <a:ext uri="{FF2B5EF4-FFF2-40B4-BE49-F238E27FC236}">
              <a16:creationId xmlns:a16="http://schemas.microsoft.com/office/drawing/2014/main" id="{02BA07D7-0371-495D-9970-76F62C9FD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45996225"/>
          <a:ext cx="2064702" cy="490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3772-AEB4-47BB-BF68-D20686B4074A}">
  <dimension ref="A2:J111"/>
  <sheetViews>
    <sheetView tabSelected="1" topLeftCell="A49" workbookViewId="0">
      <selection activeCell="B53" sqref="B53"/>
    </sheetView>
  </sheetViews>
  <sheetFormatPr defaultColWidth="9.109375" defaultRowHeight="13.2"/>
  <cols>
    <col min="1" max="1" width="33.88671875" style="17" customWidth="1"/>
    <col min="2" max="2" width="33.33203125" style="17" customWidth="1"/>
    <col min="3" max="3" width="79.109375" style="17" bestFit="1" customWidth="1"/>
    <col min="4" max="4" width="33.109375" style="17" customWidth="1"/>
    <col min="5" max="5" width="32.5546875" style="17" customWidth="1"/>
    <col min="6" max="6" width="12.109375" style="17" customWidth="1"/>
    <col min="7" max="7" width="16.44140625" style="17" customWidth="1"/>
    <col min="8" max="8" width="27.5546875" style="17" customWidth="1"/>
    <col min="9" max="9" width="36.44140625" style="17" customWidth="1"/>
    <col min="10" max="10" width="41" style="17" customWidth="1"/>
    <col min="11" max="16384" width="9.109375" style="17"/>
  </cols>
  <sheetData>
    <row r="2" spans="1:10" ht="14.4">
      <c r="A2" s="57" t="s">
        <v>0</v>
      </c>
      <c r="B2" s="57"/>
      <c r="C2" s="57"/>
      <c r="D2" s="57"/>
      <c r="E2" s="57"/>
    </row>
    <row r="3" spans="1:10" ht="14.4">
      <c r="A3" s="18" t="s">
        <v>1</v>
      </c>
      <c r="B3" s="19"/>
      <c r="C3" s="19"/>
      <c r="D3" s="19"/>
      <c r="E3" s="19"/>
    </row>
    <row r="4" spans="1:10" ht="14.4">
      <c r="A4" s="18" t="s">
        <v>2</v>
      </c>
      <c r="B4" s="20"/>
      <c r="C4" s="21"/>
      <c r="D4" s="21"/>
      <c r="E4" s="21"/>
    </row>
    <row r="5" spans="1:10" ht="13.8" thickBot="1"/>
    <row r="6" spans="1:10" ht="55.5" customHeight="1" thickBot="1">
      <c r="A6" s="22" t="s">
        <v>3</v>
      </c>
      <c r="B6" s="22" t="s">
        <v>4</v>
      </c>
      <c r="C6" s="22" t="s">
        <v>5</v>
      </c>
      <c r="D6" s="22" t="s">
        <v>6</v>
      </c>
      <c r="E6" s="23" t="s">
        <v>7</v>
      </c>
      <c r="F6" s="22" t="s">
        <v>8</v>
      </c>
      <c r="G6" s="22" t="s">
        <v>9</v>
      </c>
      <c r="H6" s="23" t="s">
        <v>10</v>
      </c>
      <c r="I6" s="24" t="s">
        <v>11</v>
      </c>
      <c r="J6" s="25" t="s">
        <v>12</v>
      </c>
    </row>
    <row r="7" spans="1:10" ht="19.5" customHeight="1">
      <c r="A7" s="26">
        <v>715180000900</v>
      </c>
      <c r="B7" s="27"/>
      <c r="C7" s="1" t="s">
        <v>13</v>
      </c>
      <c r="D7" s="28" t="s">
        <v>14</v>
      </c>
      <c r="E7" s="9"/>
      <c r="F7" s="27" t="s">
        <v>15</v>
      </c>
      <c r="G7" s="29">
        <v>20</v>
      </c>
      <c r="H7" s="14"/>
      <c r="I7" s="30">
        <f>G7*H7</f>
        <v>0</v>
      </c>
      <c r="J7" s="31"/>
    </row>
    <row r="8" spans="1:10" ht="95.25" customHeight="1">
      <c r="A8" s="32">
        <v>715180002000</v>
      </c>
      <c r="B8" s="2" t="s">
        <v>16</v>
      </c>
      <c r="C8" s="3" t="s">
        <v>17</v>
      </c>
      <c r="D8" s="33" t="s">
        <v>18</v>
      </c>
      <c r="E8" s="10"/>
      <c r="F8" s="34" t="s">
        <v>15</v>
      </c>
      <c r="G8" s="35">
        <v>700</v>
      </c>
      <c r="H8" s="15"/>
      <c r="I8" s="36">
        <f t="shared" ref="I8:I71" si="0">G8*H8</f>
        <v>0</v>
      </c>
      <c r="J8" s="37" t="s">
        <v>19</v>
      </c>
    </row>
    <row r="9" spans="1:10" ht="35.25" customHeight="1">
      <c r="A9" s="32">
        <v>715180003400</v>
      </c>
      <c r="B9" s="2"/>
      <c r="C9" s="33" t="s">
        <v>20</v>
      </c>
      <c r="D9" s="33" t="s">
        <v>21</v>
      </c>
      <c r="E9" s="10"/>
      <c r="F9" s="34" t="s">
        <v>15</v>
      </c>
      <c r="G9" s="35">
        <v>10</v>
      </c>
      <c r="H9" s="15"/>
      <c r="I9" s="36">
        <f t="shared" si="0"/>
        <v>0</v>
      </c>
      <c r="J9" s="37"/>
    </row>
    <row r="10" spans="1:10" ht="43.5" customHeight="1">
      <c r="A10" s="32">
        <v>715180005000</v>
      </c>
      <c r="B10" s="2" t="s">
        <v>22</v>
      </c>
      <c r="C10" s="2" t="s">
        <v>23</v>
      </c>
      <c r="D10" s="33" t="s">
        <v>24</v>
      </c>
      <c r="E10" s="10"/>
      <c r="F10" s="34" t="s">
        <v>15</v>
      </c>
      <c r="G10" s="35">
        <v>5</v>
      </c>
      <c r="H10" s="15"/>
      <c r="I10" s="36">
        <f t="shared" si="0"/>
        <v>0</v>
      </c>
      <c r="J10" s="37"/>
    </row>
    <row r="11" spans="1:10" ht="75.75" customHeight="1">
      <c r="A11" s="38">
        <v>715180029800</v>
      </c>
      <c r="B11" s="34"/>
      <c r="C11" s="2" t="s">
        <v>25</v>
      </c>
      <c r="D11" s="33" t="s">
        <v>26</v>
      </c>
      <c r="E11" s="10"/>
      <c r="F11" s="34" t="s">
        <v>15</v>
      </c>
      <c r="G11" s="35">
        <v>50</v>
      </c>
      <c r="H11" s="15"/>
      <c r="I11" s="36">
        <f t="shared" si="0"/>
        <v>0</v>
      </c>
      <c r="J11" s="39" t="s">
        <v>27</v>
      </c>
    </row>
    <row r="12" spans="1:10" ht="85.5" customHeight="1">
      <c r="A12" s="32">
        <v>715180031100</v>
      </c>
      <c r="B12" s="34"/>
      <c r="C12" s="2" t="s">
        <v>262</v>
      </c>
      <c r="D12" s="33" t="s">
        <v>26</v>
      </c>
      <c r="E12" s="10"/>
      <c r="F12" s="34" t="s">
        <v>15</v>
      </c>
      <c r="G12" s="35">
        <v>50</v>
      </c>
      <c r="H12" s="15"/>
      <c r="I12" s="36">
        <f t="shared" si="0"/>
        <v>0</v>
      </c>
      <c r="J12" s="39" t="s">
        <v>27</v>
      </c>
    </row>
    <row r="13" spans="1:10" ht="53.25" customHeight="1">
      <c r="A13" s="32">
        <v>715180007900</v>
      </c>
      <c r="B13" s="2" t="s">
        <v>28</v>
      </c>
      <c r="C13" s="2" t="s">
        <v>29</v>
      </c>
      <c r="D13" s="33"/>
      <c r="E13" s="10"/>
      <c r="F13" s="34" t="s">
        <v>15</v>
      </c>
      <c r="G13" s="35">
        <v>20</v>
      </c>
      <c r="H13" s="15"/>
      <c r="I13" s="36">
        <f t="shared" si="0"/>
        <v>0</v>
      </c>
      <c r="J13" s="37"/>
    </row>
    <row r="14" spans="1:10" ht="30" customHeight="1">
      <c r="A14" s="32">
        <v>715180008000</v>
      </c>
      <c r="B14" s="2" t="s">
        <v>28</v>
      </c>
      <c r="C14" s="2" t="s">
        <v>30</v>
      </c>
      <c r="D14" s="40"/>
      <c r="E14" s="11"/>
      <c r="F14" s="34" t="s">
        <v>15</v>
      </c>
      <c r="G14" s="35">
        <v>20</v>
      </c>
      <c r="H14" s="15"/>
      <c r="I14" s="36">
        <f t="shared" si="0"/>
        <v>0</v>
      </c>
      <c r="J14" s="37"/>
    </row>
    <row r="15" spans="1:10" ht="39.75" customHeight="1">
      <c r="A15" s="32">
        <v>715180008300</v>
      </c>
      <c r="B15" s="34" t="s">
        <v>31</v>
      </c>
      <c r="C15" s="2" t="s">
        <v>32</v>
      </c>
      <c r="D15" s="40"/>
      <c r="E15" s="11"/>
      <c r="F15" s="34" t="s">
        <v>15</v>
      </c>
      <c r="G15" s="35">
        <v>10</v>
      </c>
      <c r="H15" s="15"/>
      <c r="I15" s="36">
        <f t="shared" si="0"/>
        <v>0</v>
      </c>
      <c r="J15" s="37"/>
    </row>
    <row r="16" spans="1:10" ht="30" customHeight="1">
      <c r="A16" s="32">
        <v>715180008400</v>
      </c>
      <c r="B16" s="34"/>
      <c r="C16" s="4" t="s">
        <v>33</v>
      </c>
      <c r="D16" s="33" t="s">
        <v>34</v>
      </c>
      <c r="E16" s="10"/>
      <c r="F16" s="34" t="s">
        <v>15</v>
      </c>
      <c r="G16" s="35">
        <v>20</v>
      </c>
      <c r="H16" s="15"/>
      <c r="I16" s="36">
        <f t="shared" si="0"/>
        <v>0</v>
      </c>
      <c r="J16" s="37"/>
    </row>
    <row r="17" spans="1:10" ht="31.5" customHeight="1">
      <c r="A17" s="32">
        <v>715180010500</v>
      </c>
      <c r="B17" s="34"/>
      <c r="C17" s="4" t="s">
        <v>35</v>
      </c>
      <c r="D17" s="40"/>
      <c r="E17" s="11"/>
      <c r="F17" s="34" t="s">
        <v>15</v>
      </c>
      <c r="G17" s="35">
        <v>40</v>
      </c>
      <c r="H17" s="15"/>
      <c r="I17" s="36">
        <f t="shared" si="0"/>
        <v>0</v>
      </c>
      <c r="J17" s="37"/>
    </row>
    <row r="18" spans="1:10" ht="33.75" customHeight="1">
      <c r="A18" s="32">
        <v>715180014200</v>
      </c>
      <c r="B18" s="2" t="s">
        <v>36</v>
      </c>
      <c r="C18" s="2" t="s">
        <v>37</v>
      </c>
      <c r="D18" s="40" t="s">
        <v>38</v>
      </c>
      <c r="E18" s="11"/>
      <c r="F18" s="34" t="s">
        <v>15</v>
      </c>
      <c r="G18" s="35">
        <v>50</v>
      </c>
      <c r="H18" s="15"/>
      <c r="I18" s="36">
        <f t="shared" si="0"/>
        <v>0</v>
      </c>
      <c r="J18" s="37"/>
    </row>
    <row r="19" spans="1:10" ht="40.5" customHeight="1">
      <c r="A19" s="32">
        <v>715180014700</v>
      </c>
      <c r="B19" s="34"/>
      <c r="C19" s="33" t="s">
        <v>39</v>
      </c>
      <c r="D19" s="33" t="s">
        <v>40</v>
      </c>
      <c r="E19" s="10"/>
      <c r="F19" s="34" t="s">
        <v>15</v>
      </c>
      <c r="G19" s="35">
        <v>100</v>
      </c>
      <c r="H19" s="15"/>
      <c r="I19" s="36">
        <f t="shared" si="0"/>
        <v>0</v>
      </c>
      <c r="J19" s="37"/>
    </row>
    <row r="20" spans="1:10" ht="54.75" customHeight="1">
      <c r="A20" s="32">
        <v>715180019400</v>
      </c>
      <c r="B20" s="34" t="s">
        <v>41</v>
      </c>
      <c r="C20" s="33" t="s">
        <v>42</v>
      </c>
      <c r="D20" s="33" t="s">
        <v>43</v>
      </c>
      <c r="E20" s="10"/>
      <c r="F20" s="34" t="s">
        <v>15</v>
      </c>
      <c r="G20" s="35">
        <v>100</v>
      </c>
      <c r="H20" s="15"/>
      <c r="I20" s="36">
        <f t="shared" si="0"/>
        <v>0</v>
      </c>
      <c r="J20" s="37"/>
    </row>
    <row r="21" spans="1:10" ht="63.75" customHeight="1">
      <c r="A21" s="32">
        <v>715180021500</v>
      </c>
      <c r="B21" s="34" t="s">
        <v>44</v>
      </c>
      <c r="C21" s="33" t="s">
        <v>45</v>
      </c>
      <c r="D21" s="33" t="s">
        <v>46</v>
      </c>
      <c r="E21" s="10"/>
      <c r="F21" s="34" t="s">
        <v>15</v>
      </c>
      <c r="G21" s="35">
        <v>35</v>
      </c>
      <c r="H21" s="15"/>
      <c r="I21" s="36">
        <f t="shared" si="0"/>
        <v>0</v>
      </c>
      <c r="J21" s="37"/>
    </row>
    <row r="22" spans="1:10" s="41" customFormat="1" ht="63.75" customHeight="1">
      <c r="A22" s="32">
        <v>715180011800</v>
      </c>
      <c r="B22" s="34"/>
      <c r="C22" s="33" t="s">
        <v>47</v>
      </c>
      <c r="D22" s="33" t="s">
        <v>48</v>
      </c>
      <c r="E22" s="10"/>
      <c r="F22" s="34" t="s">
        <v>15</v>
      </c>
      <c r="G22" s="35">
        <v>20</v>
      </c>
      <c r="H22" s="15"/>
      <c r="I22" s="36">
        <f t="shared" si="0"/>
        <v>0</v>
      </c>
      <c r="J22" s="37"/>
    </row>
    <row r="23" spans="1:10" ht="23.25" customHeight="1">
      <c r="A23" s="32">
        <v>715180021700</v>
      </c>
      <c r="B23" s="34"/>
      <c r="C23" s="3" t="s">
        <v>49</v>
      </c>
      <c r="D23" s="33" t="s">
        <v>48</v>
      </c>
      <c r="E23" s="10"/>
      <c r="F23" s="34" t="s">
        <v>15</v>
      </c>
      <c r="G23" s="35">
        <v>20</v>
      </c>
      <c r="H23" s="15"/>
      <c r="I23" s="36">
        <f t="shared" si="0"/>
        <v>0</v>
      </c>
      <c r="J23" s="37"/>
    </row>
    <row r="24" spans="1:10" ht="54.75" customHeight="1">
      <c r="A24" s="32">
        <v>715180022000</v>
      </c>
      <c r="B24" s="34" t="s">
        <v>41</v>
      </c>
      <c r="C24" s="33" t="s">
        <v>50</v>
      </c>
      <c r="D24" s="33" t="s">
        <v>51</v>
      </c>
      <c r="E24" s="10"/>
      <c r="F24" s="34" t="s">
        <v>15</v>
      </c>
      <c r="G24" s="35">
        <v>60</v>
      </c>
      <c r="H24" s="15"/>
      <c r="I24" s="36">
        <f t="shared" si="0"/>
        <v>0</v>
      </c>
      <c r="J24" s="37"/>
    </row>
    <row r="25" spans="1:10" ht="71.25" customHeight="1">
      <c r="A25" s="32">
        <v>715180023600</v>
      </c>
      <c r="B25" s="34" t="s">
        <v>52</v>
      </c>
      <c r="C25" s="33" t="s">
        <v>53</v>
      </c>
      <c r="D25" s="33" t="s">
        <v>54</v>
      </c>
      <c r="E25" s="10"/>
      <c r="F25" s="34" t="s">
        <v>15</v>
      </c>
      <c r="G25" s="35">
        <v>20</v>
      </c>
      <c r="H25" s="15"/>
      <c r="I25" s="36">
        <f t="shared" si="0"/>
        <v>0</v>
      </c>
      <c r="J25" s="37"/>
    </row>
    <row r="26" spans="1:10" ht="36" customHeight="1">
      <c r="A26" s="32">
        <v>715180026400</v>
      </c>
      <c r="B26" s="34" t="s">
        <v>55</v>
      </c>
      <c r="C26" s="33" t="s">
        <v>56</v>
      </c>
      <c r="D26" s="33" t="s">
        <v>34</v>
      </c>
      <c r="E26" s="10"/>
      <c r="F26" s="34" t="s">
        <v>15</v>
      </c>
      <c r="G26" s="35">
        <v>10</v>
      </c>
      <c r="H26" s="15"/>
      <c r="I26" s="36">
        <f t="shared" si="0"/>
        <v>0</v>
      </c>
      <c r="J26" s="37"/>
    </row>
    <row r="27" spans="1:10" ht="37.5" customHeight="1">
      <c r="A27" s="32">
        <v>715180026500</v>
      </c>
      <c r="B27" s="34" t="s">
        <v>57</v>
      </c>
      <c r="C27" s="33" t="s">
        <v>58</v>
      </c>
      <c r="D27" s="33" t="s">
        <v>59</v>
      </c>
      <c r="E27" s="10"/>
      <c r="F27" s="34" t="s">
        <v>15</v>
      </c>
      <c r="G27" s="35">
        <v>30</v>
      </c>
      <c r="H27" s="15"/>
      <c r="I27" s="36">
        <f t="shared" si="0"/>
        <v>0</v>
      </c>
      <c r="J27" s="37"/>
    </row>
    <row r="28" spans="1:10" ht="42.75" customHeight="1">
      <c r="A28" s="32">
        <v>724000000500</v>
      </c>
      <c r="B28" s="2" t="s">
        <v>60</v>
      </c>
      <c r="C28" s="2" t="s">
        <v>61</v>
      </c>
      <c r="D28" s="33" t="s">
        <v>62</v>
      </c>
      <c r="E28" s="10"/>
      <c r="F28" s="34" t="s">
        <v>63</v>
      </c>
      <c r="G28" s="35">
        <v>150</v>
      </c>
      <c r="H28" s="15"/>
      <c r="I28" s="36">
        <f t="shared" si="0"/>
        <v>0</v>
      </c>
      <c r="J28" s="37"/>
    </row>
    <row r="29" spans="1:10" ht="39" customHeight="1">
      <c r="A29" s="32">
        <v>724000001200</v>
      </c>
      <c r="B29" s="2" t="s">
        <v>64</v>
      </c>
      <c r="C29" s="2" t="s">
        <v>65</v>
      </c>
      <c r="D29" s="3" t="s">
        <v>66</v>
      </c>
      <c r="E29" s="10"/>
      <c r="F29" s="34" t="s">
        <v>63</v>
      </c>
      <c r="G29" s="35">
        <v>100</v>
      </c>
      <c r="H29" s="15"/>
      <c r="I29" s="36">
        <f t="shared" si="0"/>
        <v>0</v>
      </c>
      <c r="J29" s="37"/>
    </row>
    <row r="30" spans="1:10" ht="15.75" customHeight="1">
      <c r="A30" s="32">
        <v>724000001700</v>
      </c>
      <c r="B30" s="34"/>
      <c r="C30" s="33" t="s">
        <v>67</v>
      </c>
      <c r="D30" s="33" t="s">
        <v>68</v>
      </c>
      <c r="E30" s="10"/>
      <c r="F30" s="34" t="s">
        <v>15</v>
      </c>
      <c r="G30" s="35">
        <v>30</v>
      </c>
      <c r="H30" s="15"/>
      <c r="I30" s="36">
        <f t="shared" si="0"/>
        <v>0</v>
      </c>
      <c r="J30" s="37"/>
    </row>
    <row r="31" spans="1:10" ht="19.5" customHeight="1">
      <c r="A31" s="32">
        <v>724000001800</v>
      </c>
      <c r="B31" s="34"/>
      <c r="C31" s="3" t="s">
        <v>69</v>
      </c>
      <c r="D31" s="3" t="s">
        <v>70</v>
      </c>
      <c r="E31" s="12"/>
      <c r="F31" s="34" t="s">
        <v>15</v>
      </c>
      <c r="G31" s="35">
        <v>9000</v>
      </c>
      <c r="H31" s="15"/>
      <c r="I31" s="36">
        <f t="shared" si="0"/>
        <v>0</v>
      </c>
      <c r="J31" s="37"/>
    </row>
    <row r="32" spans="1:10" ht="18.75" customHeight="1">
      <c r="A32" s="32">
        <v>724000001900</v>
      </c>
      <c r="B32" s="34"/>
      <c r="C32" s="3" t="s">
        <v>71</v>
      </c>
      <c r="D32" s="3" t="s">
        <v>72</v>
      </c>
      <c r="E32" s="12"/>
      <c r="F32" s="34" t="s">
        <v>73</v>
      </c>
      <c r="G32" s="35">
        <v>1000</v>
      </c>
      <c r="H32" s="15"/>
      <c r="I32" s="36">
        <f t="shared" si="0"/>
        <v>0</v>
      </c>
      <c r="J32" s="37"/>
    </row>
    <row r="33" spans="1:10" ht="21" customHeight="1">
      <c r="A33" s="32">
        <v>724000002100</v>
      </c>
      <c r="B33" s="34"/>
      <c r="C33" s="2" t="s">
        <v>74</v>
      </c>
      <c r="D33" s="33" t="s">
        <v>75</v>
      </c>
      <c r="E33" s="10"/>
      <c r="F33" s="34" t="s">
        <v>76</v>
      </c>
      <c r="G33" s="35">
        <v>120</v>
      </c>
      <c r="H33" s="15"/>
      <c r="I33" s="36">
        <f t="shared" si="0"/>
        <v>0</v>
      </c>
      <c r="J33" s="37"/>
    </row>
    <row r="34" spans="1:10" ht="33" customHeight="1">
      <c r="A34" s="32">
        <v>724000002200</v>
      </c>
      <c r="B34" s="2" t="s">
        <v>64</v>
      </c>
      <c r="C34" s="2" t="s">
        <v>77</v>
      </c>
      <c r="D34" s="33" t="s">
        <v>78</v>
      </c>
      <c r="E34" s="10"/>
      <c r="F34" s="34" t="s">
        <v>63</v>
      </c>
      <c r="G34" s="35">
        <v>250</v>
      </c>
      <c r="H34" s="15"/>
      <c r="I34" s="36">
        <f t="shared" si="0"/>
        <v>0</v>
      </c>
      <c r="J34" s="37"/>
    </row>
    <row r="35" spans="1:10" ht="42" customHeight="1">
      <c r="A35" s="32">
        <v>724000002500</v>
      </c>
      <c r="B35" s="2" t="s">
        <v>64</v>
      </c>
      <c r="C35" s="2" t="s">
        <v>79</v>
      </c>
      <c r="D35" s="3" t="s">
        <v>80</v>
      </c>
      <c r="E35" s="12"/>
      <c r="F35" s="34" t="s">
        <v>63</v>
      </c>
      <c r="G35" s="35">
        <v>400</v>
      </c>
      <c r="H35" s="15"/>
      <c r="I35" s="36">
        <f t="shared" si="0"/>
        <v>0</v>
      </c>
      <c r="J35" s="37"/>
    </row>
    <row r="36" spans="1:10" ht="28.5" customHeight="1">
      <c r="A36" s="32">
        <v>724000002600</v>
      </c>
      <c r="B36" s="2" t="s">
        <v>81</v>
      </c>
      <c r="C36" s="2" t="s">
        <v>82</v>
      </c>
      <c r="D36" s="3" t="s">
        <v>83</v>
      </c>
      <c r="E36" s="12"/>
      <c r="F36" s="34" t="s">
        <v>63</v>
      </c>
      <c r="G36" s="35">
        <v>50</v>
      </c>
      <c r="H36" s="15"/>
      <c r="I36" s="36">
        <f t="shared" si="0"/>
        <v>0</v>
      </c>
      <c r="J36" s="37" t="s">
        <v>84</v>
      </c>
    </row>
    <row r="37" spans="1:10" ht="36" customHeight="1">
      <c r="A37" s="32">
        <v>724000002700</v>
      </c>
      <c r="B37" s="2" t="s">
        <v>64</v>
      </c>
      <c r="C37" s="2" t="s">
        <v>85</v>
      </c>
      <c r="D37" s="33" t="s">
        <v>86</v>
      </c>
      <c r="E37" s="10"/>
      <c r="F37" s="34" t="s">
        <v>63</v>
      </c>
      <c r="G37" s="35">
        <v>700</v>
      </c>
      <c r="H37" s="15"/>
      <c r="I37" s="36">
        <f t="shared" si="0"/>
        <v>0</v>
      </c>
      <c r="J37" s="37"/>
    </row>
    <row r="38" spans="1:10" ht="42" customHeight="1">
      <c r="A38" s="32">
        <v>724000002800</v>
      </c>
      <c r="B38" s="2" t="s">
        <v>87</v>
      </c>
      <c r="C38" s="2" t="s">
        <v>88</v>
      </c>
      <c r="D38" s="3" t="s">
        <v>89</v>
      </c>
      <c r="E38" s="12"/>
      <c r="F38" s="34" t="s">
        <v>63</v>
      </c>
      <c r="G38" s="35">
        <v>240</v>
      </c>
      <c r="H38" s="15"/>
      <c r="I38" s="36">
        <f t="shared" si="0"/>
        <v>0</v>
      </c>
      <c r="J38" s="37"/>
    </row>
    <row r="39" spans="1:10" ht="42.75" customHeight="1">
      <c r="A39" s="32">
        <v>724000002900</v>
      </c>
      <c r="B39" s="34" t="s">
        <v>90</v>
      </c>
      <c r="C39" s="3" t="s">
        <v>91</v>
      </c>
      <c r="D39" s="3" t="s">
        <v>92</v>
      </c>
      <c r="E39" s="12"/>
      <c r="F39" s="34" t="s">
        <v>63</v>
      </c>
      <c r="G39" s="35">
        <v>1300</v>
      </c>
      <c r="H39" s="15"/>
      <c r="I39" s="36">
        <f t="shared" si="0"/>
        <v>0</v>
      </c>
      <c r="J39" s="37"/>
    </row>
    <row r="40" spans="1:10" ht="33.75" customHeight="1">
      <c r="A40" s="32">
        <v>724000003400</v>
      </c>
      <c r="B40" s="2" t="s">
        <v>64</v>
      </c>
      <c r="C40" s="2" t="s">
        <v>93</v>
      </c>
      <c r="D40" s="3" t="s">
        <v>94</v>
      </c>
      <c r="E40" s="12"/>
      <c r="F40" s="34" t="s">
        <v>63</v>
      </c>
      <c r="G40" s="35">
        <v>1000</v>
      </c>
      <c r="H40" s="15"/>
      <c r="I40" s="36">
        <f t="shared" si="0"/>
        <v>0</v>
      </c>
      <c r="J40" s="37"/>
    </row>
    <row r="41" spans="1:10" ht="27" customHeight="1">
      <c r="A41" s="32" t="s">
        <v>95</v>
      </c>
      <c r="B41" s="2" t="s">
        <v>96</v>
      </c>
      <c r="C41" s="2" t="s">
        <v>97</v>
      </c>
      <c r="D41" s="3" t="s">
        <v>80</v>
      </c>
      <c r="E41" s="12"/>
      <c r="F41" s="34" t="s">
        <v>63</v>
      </c>
      <c r="G41" s="35">
        <v>5000</v>
      </c>
      <c r="H41" s="15"/>
      <c r="I41" s="36">
        <f t="shared" si="0"/>
        <v>0</v>
      </c>
      <c r="J41" s="37"/>
    </row>
    <row r="42" spans="1:10" ht="31.5" customHeight="1">
      <c r="A42" s="32" t="s">
        <v>98</v>
      </c>
      <c r="B42" s="34"/>
      <c r="C42" s="4" t="s">
        <v>99</v>
      </c>
      <c r="D42" s="33" t="s">
        <v>100</v>
      </c>
      <c r="E42" s="10"/>
      <c r="F42" s="34" t="s">
        <v>15</v>
      </c>
      <c r="G42" s="35">
        <v>350</v>
      </c>
      <c r="H42" s="15"/>
      <c r="I42" s="36">
        <f t="shared" si="0"/>
        <v>0</v>
      </c>
      <c r="J42" s="37"/>
    </row>
    <row r="43" spans="1:10" ht="29.25" customHeight="1">
      <c r="A43" s="32" t="s">
        <v>101</v>
      </c>
      <c r="B43" s="34" t="s">
        <v>102</v>
      </c>
      <c r="C43" s="33" t="s">
        <v>103</v>
      </c>
      <c r="D43" s="33" t="s">
        <v>104</v>
      </c>
      <c r="E43" s="10"/>
      <c r="F43" s="34" t="s">
        <v>63</v>
      </c>
      <c r="G43" s="35">
        <v>2500</v>
      </c>
      <c r="H43" s="15"/>
      <c r="I43" s="36">
        <f t="shared" si="0"/>
        <v>0</v>
      </c>
      <c r="J43" s="37"/>
    </row>
    <row r="44" spans="1:10" ht="30" customHeight="1">
      <c r="A44" s="32">
        <v>724000006600</v>
      </c>
      <c r="B44" s="5" t="s">
        <v>105</v>
      </c>
      <c r="C44" s="3" t="s">
        <v>106</v>
      </c>
      <c r="D44" s="3" t="s">
        <v>107</v>
      </c>
      <c r="E44" s="12"/>
      <c r="F44" s="34" t="s">
        <v>63</v>
      </c>
      <c r="G44" s="35">
        <v>80</v>
      </c>
      <c r="H44" s="15"/>
      <c r="I44" s="36">
        <f t="shared" si="0"/>
        <v>0</v>
      </c>
      <c r="J44" s="37"/>
    </row>
    <row r="45" spans="1:10" ht="24.75" customHeight="1">
      <c r="A45" s="32" t="s">
        <v>108</v>
      </c>
      <c r="B45" s="34" t="s">
        <v>109</v>
      </c>
      <c r="C45" s="33" t="s">
        <v>110</v>
      </c>
      <c r="D45" s="33" t="s">
        <v>111</v>
      </c>
      <c r="E45" s="10"/>
      <c r="F45" s="34" t="s">
        <v>15</v>
      </c>
      <c r="G45" s="35">
        <v>20</v>
      </c>
      <c r="H45" s="15"/>
      <c r="I45" s="36">
        <f t="shared" si="0"/>
        <v>0</v>
      </c>
      <c r="J45" s="37"/>
    </row>
    <row r="46" spans="1:10" ht="32.25" customHeight="1">
      <c r="A46" s="32" t="s">
        <v>112</v>
      </c>
      <c r="B46" s="6" t="s">
        <v>113</v>
      </c>
      <c r="C46" s="3" t="s">
        <v>114</v>
      </c>
      <c r="D46" s="3" t="s">
        <v>115</v>
      </c>
      <c r="E46" s="12"/>
      <c r="F46" s="34" t="s">
        <v>63</v>
      </c>
      <c r="G46" s="35">
        <v>5</v>
      </c>
      <c r="H46" s="15"/>
      <c r="I46" s="36">
        <f t="shared" si="0"/>
        <v>0</v>
      </c>
      <c r="J46" s="37"/>
    </row>
    <row r="47" spans="1:10" ht="53.25" customHeight="1">
      <c r="A47" s="32" t="s">
        <v>116</v>
      </c>
      <c r="B47" s="2" t="s">
        <v>117</v>
      </c>
      <c r="C47" s="2" t="s">
        <v>118</v>
      </c>
      <c r="D47" s="33" t="s">
        <v>119</v>
      </c>
      <c r="E47" s="10"/>
      <c r="F47" s="34" t="s">
        <v>63</v>
      </c>
      <c r="G47" s="35">
        <v>400</v>
      </c>
      <c r="H47" s="15"/>
      <c r="I47" s="36">
        <f t="shared" si="0"/>
        <v>0</v>
      </c>
      <c r="J47" s="37"/>
    </row>
    <row r="48" spans="1:10" ht="75" customHeight="1">
      <c r="A48" s="32">
        <v>724000011900</v>
      </c>
      <c r="B48" s="2" t="s">
        <v>120</v>
      </c>
      <c r="C48" s="2" t="s">
        <v>121</v>
      </c>
      <c r="D48" s="33" t="s">
        <v>122</v>
      </c>
      <c r="E48" s="10"/>
      <c r="F48" s="34" t="s">
        <v>63</v>
      </c>
      <c r="G48" s="35">
        <v>300</v>
      </c>
      <c r="H48" s="15"/>
      <c r="I48" s="36">
        <f t="shared" si="0"/>
        <v>0</v>
      </c>
      <c r="J48" s="37"/>
    </row>
    <row r="49" spans="1:10" ht="45" customHeight="1">
      <c r="A49" s="32" t="s">
        <v>123</v>
      </c>
      <c r="B49" s="34" t="s">
        <v>124</v>
      </c>
      <c r="C49" s="33" t="s">
        <v>125</v>
      </c>
      <c r="D49" s="33" t="s">
        <v>126</v>
      </c>
      <c r="E49" s="10"/>
      <c r="F49" s="34" t="s">
        <v>15</v>
      </c>
      <c r="G49" s="35">
        <v>10</v>
      </c>
      <c r="H49" s="15"/>
      <c r="I49" s="36">
        <f t="shared" si="0"/>
        <v>0</v>
      </c>
      <c r="J49" s="37"/>
    </row>
    <row r="50" spans="1:10" ht="75" customHeight="1">
      <c r="A50" s="32">
        <v>793500004000</v>
      </c>
      <c r="B50" s="2" t="s">
        <v>127</v>
      </c>
      <c r="C50" s="2" t="s">
        <v>128</v>
      </c>
      <c r="D50" s="3" t="s">
        <v>129</v>
      </c>
      <c r="E50" s="12"/>
      <c r="F50" s="34" t="s">
        <v>15</v>
      </c>
      <c r="G50" s="35">
        <v>150</v>
      </c>
      <c r="H50" s="15"/>
      <c r="I50" s="36">
        <f t="shared" si="0"/>
        <v>0</v>
      </c>
      <c r="J50" s="37"/>
    </row>
    <row r="51" spans="1:10" ht="34.5" customHeight="1">
      <c r="A51" s="32">
        <v>793500009800</v>
      </c>
      <c r="B51" s="34" t="s">
        <v>130</v>
      </c>
      <c r="C51" s="33" t="s">
        <v>131</v>
      </c>
      <c r="D51" s="33" t="s">
        <v>132</v>
      </c>
      <c r="E51" s="10"/>
      <c r="F51" s="34" t="s">
        <v>15</v>
      </c>
      <c r="G51" s="35">
        <v>30</v>
      </c>
      <c r="H51" s="15"/>
      <c r="I51" s="36">
        <f t="shared" si="0"/>
        <v>0</v>
      </c>
      <c r="J51" s="37"/>
    </row>
    <row r="52" spans="1:10" ht="27" customHeight="1">
      <c r="A52" s="32" t="s">
        <v>133</v>
      </c>
      <c r="B52" s="34" t="s">
        <v>134</v>
      </c>
      <c r="C52" s="33" t="s">
        <v>135</v>
      </c>
      <c r="D52" s="33" t="s">
        <v>136</v>
      </c>
      <c r="E52" s="10"/>
      <c r="F52" s="34" t="s">
        <v>63</v>
      </c>
      <c r="G52" s="35">
        <v>5000</v>
      </c>
      <c r="H52" s="15"/>
      <c r="I52" s="36">
        <f t="shared" si="0"/>
        <v>0</v>
      </c>
      <c r="J52" s="37"/>
    </row>
    <row r="53" spans="1:10" ht="39" customHeight="1">
      <c r="A53" s="32" t="s">
        <v>137</v>
      </c>
      <c r="B53" s="34" t="s">
        <v>138</v>
      </c>
      <c r="C53" s="33" t="s">
        <v>139</v>
      </c>
      <c r="D53" s="40" t="s">
        <v>140</v>
      </c>
      <c r="E53" s="11"/>
      <c r="F53" s="34" t="s">
        <v>15</v>
      </c>
      <c r="G53" s="35">
        <v>10</v>
      </c>
      <c r="H53" s="15"/>
      <c r="I53" s="36">
        <f t="shared" si="0"/>
        <v>0</v>
      </c>
      <c r="J53" s="37"/>
    </row>
    <row r="54" spans="1:10" ht="33" customHeight="1">
      <c r="A54" s="32">
        <v>793500015900</v>
      </c>
      <c r="B54" s="2" t="s">
        <v>141</v>
      </c>
      <c r="C54" s="2" t="s">
        <v>142</v>
      </c>
      <c r="D54" s="33" t="s">
        <v>143</v>
      </c>
      <c r="E54" s="10"/>
      <c r="F54" s="34" t="s">
        <v>15</v>
      </c>
      <c r="G54" s="35">
        <v>2500</v>
      </c>
      <c r="H54" s="15"/>
      <c r="I54" s="36">
        <f t="shared" si="0"/>
        <v>0</v>
      </c>
      <c r="J54" s="37"/>
    </row>
    <row r="55" spans="1:10" ht="56.25" customHeight="1">
      <c r="A55" s="32">
        <v>793500017000</v>
      </c>
      <c r="B55" s="34" t="s">
        <v>144</v>
      </c>
      <c r="C55" s="33" t="s">
        <v>145</v>
      </c>
      <c r="D55" s="33" t="s">
        <v>146</v>
      </c>
      <c r="E55" s="10"/>
      <c r="F55" s="34" t="s">
        <v>15</v>
      </c>
      <c r="G55" s="35">
        <v>20</v>
      </c>
      <c r="H55" s="15"/>
      <c r="I55" s="36">
        <f t="shared" si="0"/>
        <v>0</v>
      </c>
      <c r="J55" s="37"/>
    </row>
    <row r="56" spans="1:10" ht="27" customHeight="1">
      <c r="A56" s="32">
        <v>793500019100</v>
      </c>
      <c r="B56" s="34"/>
      <c r="C56" s="33" t="s">
        <v>147</v>
      </c>
      <c r="D56" s="33" t="s">
        <v>148</v>
      </c>
      <c r="E56" s="10"/>
      <c r="F56" s="34" t="s">
        <v>15</v>
      </c>
      <c r="G56" s="35">
        <v>5</v>
      </c>
      <c r="H56" s="15"/>
      <c r="I56" s="36">
        <f t="shared" si="0"/>
        <v>0</v>
      </c>
      <c r="J56" s="37"/>
    </row>
    <row r="57" spans="1:10" ht="18.75" customHeight="1">
      <c r="A57" s="32">
        <v>793500019200</v>
      </c>
      <c r="B57" s="34"/>
      <c r="C57" s="33" t="s">
        <v>149</v>
      </c>
      <c r="D57" s="33" t="s">
        <v>150</v>
      </c>
      <c r="E57" s="10"/>
      <c r="F57" s="34" t="s">
        <v>15</v>
      </c>
      <c r="G57" s="35">
        <v>1200</v>
      </c>
      <c r="H57" s="15"/>
      <c r="I57" s="36">
        <f t="shared" si="0"/>
        <v>0</v>
      </c>
      <c r="J57" s="37"/>
    </row>
    <row r="58" spans="1:10" ht="26.25" customHeight="1">
      <c r="A58" s="32">
        <v>793500019500</v>
      </c>
      <c r="B58" s="34" t="s">
        <v>151</v>
      </c>
      <c r="C58" s="33" t="s">
        <v>152</v>
      </c>
      <c r="D58" s="33" t="s">
        <v>153</v>
      </c>
      <c r="E58" s="10"/>
      <c r="F58" s="34" t="s">
        <v>15</v>
      </c>
      <c r="G58" s="35">
        <v>20</v>
      </c>
      <c r="H58" s="15"/>
      <c r="I58" s="36">
        <f t="shared" si="0"/>
        <v>0</v>
      </c>
      <c r="J58" s="37"/>
    </row>
    <row r="59" spans="1:10">
      <c r="A59" s="32">
        <v>793500020400</v>
      </c>
      <c r="B59" s="34"/>
      <c r="C59" s="33" t="s">
        <v>154</v>
      </c>
      <c r="D59" s="33" t="s">
        <v>155</v>
      </c>
      <c r="E59" s="10"/>
      <c r="F59" s="34" t="s">
        <v>63</v>
      </c>
      <c r="G59" s="35">
        <v>400</v>
      </c>
      <c r="H59" s="15"/>
      <c r="I59" s="36">
        <f t="shared" si="0"/>
        <v>0</v>
      </c>
      <c r="J59" s="37"/>
    </row>
    <row r="60" spans="1:10" ht="24.9" customHeight="1">
      <c r="A60" s="32" t="s">
        <v>156</v>
      </c>
      <c r="B60" s="34"/>
      <c r="C60" s="34" t="s">
        <v>157</v>
      </c>
      <c r="D60" s="33" t="s">
        <v>158</v>
      </c>
      <c r="E60" s="10"/>
      <c r="F60" s="34" t="s">
        <v>63</v>
      </c>
      <c r="G60" s="35">
        <v>800</v>
      </c>
      <c r="H60" s="15"/>
      <c r="I60" s="36">
        <f t="shared" si="0"/>
        <v>0</v>
      </c>
      <c r="J60" s="37"/>
    </row>
    <row r="61" spans="1:10" ht="24.9" customHeight="1">
      <c r="A61" s="32" t="s">
        <v>159</v>
      </c>
      <c r="B61" s="34"/>
      <c r="C61" s="34" t="s">
        <v>160</v>
      </c>
      <c r="D61" s="33" t="s">
        <v>161</v>
      </c>
      <c r="E61" s="10"/>
      <c r="F61" s="34" t="s">
        <v>63</v>
      </c>
      <c r="G61" s="35">
        <v>50</v>
      </c>
      <c r="H61" s="15"/>
      <c r="I61" s="36">
        <f t="shared" si="0"/>
        <v>0</v>
      </c>
      <c r="J61" s="37"/>
    </row>
    <row r="62" spans="1:10" ht="41.25" customHeight="1">
      <c r="A62" s="32" t="s">
        <v>162</v>
      </c>
      <c r="B62" s="2" t="s">
        <v>163</v>
      </c>
      <c r="C62" s="2" t="s">
        <v>164</v>
      </c>
      <c r="D62" s="7" t="s">
        <v>165</v>
      </c>
      <c r="E62" s="11"/>
      <c r="F62" s="34" t="s">
        <v>15</v>
      </c>
      <c r="G62" s="35">
        <v>100</v>
      </c>
      <c r="H62" s="15"/>
      <c r="I62" s="36">
        <f t="shared" si="0"/>
        <v>0</v>
      </c>
      <c r="J62" s="37"/>
    </row>
    <row r="63" spans="1:10" ht="30.75" customHeight="1">
      <c r="A63" s="32" t="s">
        <v>166</v>
      </c>
      <c r="B63" s="2" t="s">
        <v>167</v>
      </c>
      <c r="C63" s="2" t="s">
        <v>168</v>
      </c>
      <c r="D63" s="3" t="s">
        <v>169</v>
      </c>
      <c r="E63" s="12"/>
      <c r="F63" s="34" t="s">
        <v>15</v>
      </c>
      <c r="G63" s="35">
        <v>20</v>
      </c>
      <c r="H63" s="15"/>
      <c r="I63" s="36">
        <f t="shared" si="0"/>
        <v>0</v>
      </c>
      <c r="J63" s="37"/>
    </row>
    <row r="64" spans="1:10" ht="33" customHeight="1">
      <c r="A64" s="32">
        <v>2712184800</v>
      </c>
      <c r="B64" s="34"/>
      <c r="C64" s="33" t="s">
        <v>170</v>
      </c>
      <c r="D64" s="34" t="s">
        <v>171</v>
      </c>
      <c r="E64" s="10"/>
      <c r="F64" s="34" t="s">
        <v>15</v>
      </c>
      <c r="G64" s="34">
        <v>5</v>
      </c>
      <c r="H64" s="15"/>
      <c r="I64" s="36">
        <f t="shared" si="0"/>
        <v>0</v>
      </c>
      <c r="J64" s="37"/>
    </row>
    <row r="65" spans="1:10" ht="20.25" customHeight="1">
      <c r="A65" s="32">
        <v>333444639500</v>
      </c>
      <c r="B65" s="34"/>
      <c r="C65" s="33" t="s">
        <v>172</v>
      </c>
      <c r="D65" s="34" t="s">
        <v>173</v>
      </c>
      <c r="E65" s="11"/>
      <c r="F65" s="34" t="s">
        <v>63</v>
      </c>
      <c r="G65" s="34">
        <v>100</v>
      </c>
      <c r="H65" s="15"/>
      <c r="I65" s="36">
        <f t="shared" si="0"/>
        <v>0</v>
      </c>
      <c r="J65" s="37"/>
    </row>
    <row r="66" spans="1:10" ht="24" customHeight="1">
      <c r="A66" s="32">
        <v>715180000500</v>
      </c>
      <c r="B66" s="34"/>
      <c r="C66" s="33" t="s">
        <v>174</v>
      </c>
      <c r="D66" s="34" t="s">
        <v>175</v>
      </c>
      <c r="E66" s="10"/>
      <c r="F66" s="34" t="s">
        <v>15</v>
      </c>
      <c r="G66" s="34">
        <v>10</v>
      </c>
      <c r="H66" s="15"/>
      <c r="I66" s="36">
        <f t="shared" si="0"/>
        <v>0</v>
      </c>
      <c r="J66" s="37"/>
    </row>
    <row r="67" spans="1:10" ht="28.5" customHeight="1">
      <c r="A67" s="32">
        <v>715180006600</v>
      </c>
      <c r="B67" s="34"/>
      <c r="C67" s="33" t="s">
        <v>176</v>
      </c>
      <c r="D67" s="34" t="s">
        <v>177</v>
      </c>
      <c r="E67" s="10"/>
      <c r="F67" s="34" t="s">
        <v>15</v>
      </c>
      <c r="G67" s="34">
        <v>25</v>
      </c>
      <c r="H67" s="15"/>
      <c r="I67" s="36">
        <f t="shared" si="0"/>
        <v>0</v>
      </c>
      <c r="J67" s="37"/>
    </row>
    <row r="68" spans="1:10" ht="27.75" customHeight="1">
      <c r="A68" s="32">
        <v>715180014900</v>
      </c>
      <c r="B68" s="34"/>
      <c r="C68" s="33" t="s">
        <v>178</v>
      </c>
      <c r="D68" s="34" t="s">
        <v>179</v>
      </c>
      <c r="E68" s="10"/>
      <c r="F68" s="34" t="s">
        <v>15</v>
      </c>
      <c r="G68" s="34">
        <v>10</v>
      </c>
      <c r="H68" s="15"/>
      <c r="I68" s="36">
        <f t="shared" si="0"/>
        <v>0</v>
      </c>
      <c r="J68" s="37"/>
    </row>
    <row r="69" spans="1:10" ht="46.5" customHeight="1">
      <c r="A69" s="32">
        <v>715180019600</v>
      </c>
      <c r="B69" s="34"/>
      <c r="C69" s="33" t="s">
        <v>180</v>
      </c>
      <c r="D69" s="34" t="s">
        <v>181</v>
      </c>
      <c r="E69" s="10"/>
      <c r="F69" s="34" t="s">
        <v>15</v>
      </c>
      <c r="G69" s="34">
        <v>30</v>
      </c>
      <c r="H69" s="15"/>
      <c r="I69" s="36">
        <f t="shared" si="0"/>
        <v>0</v>
      </c>
      <c r="J69" s="37"/>
    </row>
    <row r="70" spans="1:10" ht="63" customHeight="1">
      <c r="A70" s="32">
        <v>715180022200</v>
      </c>
      <c r="B70" s="34"/>
      <c r="C70" s="33" t="s">
        <v>182</v>
      </c>
      <c r="D70" s="33" t="s">
        <v>183</v>
      </c>
      <c r="E70" s="10"/>
      <c r="F70" s="34" t="s">
        <v>15</v>
      </c>
      <c r="G70" s="34">
        <v>1500</v>
      </c>
      <c r="H70" s="15"/>
      <c r="I70" s="36">
        <f t="shared" si="0"/>
        <v>0</v>
      </c>
      <c r="J70" s="8" t="s">
        <v>184</v>
      </c>
    </row>
    <row r="71" spans="1:10" ht="99.75" customHeight="1">
      <c r="A71" s="32">
        <v>715180029900</v>
      </c>
      <c r="B71" s="34"/>
      <c r="C71" s="33" t="s">
        <v>185</v>
      </c>
      <c r="D71" s="33" t="s">
        <v>183</v>
      </c>
      <c r="E71" s="10"/>
      <c r="F71" s="34" t="s">
        <v>15</v>
      </c>
      <c r="G71" s="34">
        <v>30</v>
      </c>
      <c r="H71" s="15"/>
      <c r="I71" s="36">
        <f t="shared" si="0"/>
        <v>0</v>
      </c>
      <c r="J71" s="8" t="s">
        <v>184</v>
      </c>
    </row>
    <row r="72" spans="1:10" ht="81" customHeight="1">
      <c r="A72" s="32">
        <v>715180022900</v>
      </c>
      <c r="B72" s="34"/>
      <c r="C72" s="33" t="s">
        <v>186</v>
      </c>
      <c r="D72" s="34" t="s">
        <v>187</v>
      </c>
      <c r="E72" s="10"/>
      <c r="F72" s="34" t="s">
        <v>15</v>
      </c>
      <c r="G72" s="34">
        <v>500</v>
      </c>
      <c r="H72" s="15"/>
      <c r="I72" s="36">
        <f t="shared" ref="I72:I100" si="1">G72*H72</f>
        <v>0</v>
      </c>
      <c r="J72" s="39" t="s">
        <v>188</v>
      </c>
    </row>
    <row r="73" spans="1:10" ht="72.75" customHeight="1">
      <c r="A73" s="32">
        <v>715180023000</v>
      </c>
      <c r="B73" s="34"/>
      <c r="C73" s="33" t="s">
        <v>189</v>
      </c>
      <c r="D73" s="34" t="s">
        <v>190</v>
      </c>
      <c r="E73" s="10"/>
      <c r="F73" s="34" t="s">
        <v>15</v>
      </c>
      <c r="G73" s="34">
        <v>50</v>
      </c>
      <c r="H73" s="15"/>
      <c r="I73" s="36">
        <f t="shared" si="1"/>
        <v>0</v>
      </c>
      <c r="J73" s="39" t="s">
        <v>188</v>
      </c>
    </row>
    <row r="74" spans="1:10" ht="82.5" customHeight="1">
      <c r="A74" s="32">
        <v>715180023100</v>
      </c>
      <c r="B74" s="34"/>
      <c r="C74" s="33" t="s">
        <v>191</v>
      </c>
      <c r="D74" s="34" t="s">
        <v>192</v>
      </c>
      <c r="E74" s="10"/>
      <c r="F74" s="34" t="s">
        <v>15</v>
      </c>
      <c r="G74" s="34">
        <v>20</v>
      </c>
      <c r="H74" s="15"/>
      <c r="I74" s="36">
        <f t="shared" si="1"/>
        <v>0</v>
      </c>
      <c r="J74" s="39" t="s">
        <v>188</v>
      </c>
    </row>
    <row r="75" spans="1:10" ht="81" customHeight="1">
      <c r="A75" s="32">
        <v>715180023200</v>
      </c>
      <c r="B75" s="34"/>
      <c r="C75" s="33" t="s">
        <v>193</v>
      </c>
      <c r="D75" s="34" t="s">
        <v>194</v>
      </c>
      <c r="E75" s="10"/>
      <c r="F75" s="34" t="s">
        <v>15</v>
      </c>
      <c r="G75" s="34">
        <v>10</v>
      </c>
      <c r="H75" s="15"/>
      <c r="I75" s="36">
        <f t="shared" si="1"/>
        <v>0</v>
      </c>
      <c r="J75" s="39" t="s">
        <v>188</v>
      </c>
    </row>
    <row r="76" spans="1:10" ht="37.5" customHeight="1">
      <c r="A76" s="32">
        <v>715180026000</v>
      </c>
      <c r="B76" s="34"/>
      <c r="C76" s="33" t="s">
        <v>195</v>
      </c>
      <c r="D76" s="40" t="s">
        <v>196</v>
      </c>
      <c r="E76" s="11"/>
      <c r="F76" s="34" t="s">
        <v>15</v>
      </c>
      <c r="G76" s="34">
        <v>10</v>
      </c>
      <c r="H76" s="15"/>
      <c r="I76" s="36">
        <f t="shared" si="1"/>
        <v>0</v>
      </c>
      <c r="J76" s="37"/>
    </row>
    <row r="77" spans="1:10" ht="78" customHeight="1">
      <c r="A77" s="32">
        <v>715180027600</v>
      </c>
      <c r="B77" s="34"/>
      <c r="C77" s="33" t="s">
        <v>197</v>
      </c>
      <c r="D77" s="34" t="s">
        <v>198</v>
      </c>
      <c r="E77" s="10"/>
      <c r="F77" s="34" t="s">
        <v>15</v>
      </c>
      <c r="G77" s="34">
        <v>600</v>
      </c>
      <c r="H77" s="15"/>
      <c r="I77" s="36">
        <f t="shared" si="1"/>
        <v>0</v>
      </c>
      <c r="J77" s="39" t="s">
        <v>199</v>
      </c>
    </row>
    <row r="78" spans="1:10" ht="66" customHeight="1">
      <c r="A78" s="32">
        <v>715180027700</v>
      </c>
      <c r="B78" s="34"/>
      <c r="C78" s="33" t="s">
        <v>200</v>
      </c>
      <c r="D78" s="34" t="s">
        <v>201</v>
      </c>
      <c r="E78" s="10"/>
      <c r="F78" s="34" t="s">
        <v>15</v>
      </c>
      <c r="G78" s="34">
        <v>50</v>
      </c>
      <c r="H78" s="15"/>
      <c r="I78" s="36">
        <f t="shared" si="1"/>
        <v>0</v>
      </c>
      <c r="J78" s="39" t="s">
        <v>188</v>
      </c>
    </row>
    <row r="79" spans="1:10" ht="72" customHeight="1">
      <c r="A79" s="32">
        <v>715180027800</v>
      </c>
      <c r="B79" s="34"/>
      <c r="C79" s="33" t="s">
        <v>202</v>
      </c>
      <c r="D79" s="34" t="s">
        <v>203</v>
      </c>
      <c r="E79" s="10"/>
      <c r="F79" s="34" t="s">
        <v>15</v>
      </c>
      <c r="G79" s="34">
        <v>50</v>
      </c>
      <c r="H79" s="15"/>
      <c r="I79" s="36">
        <f t="shared" si="1"/>
        <v>0</v>
      </c>
      <c r="J79" s="39" t="s">
        <v>188</v>
      </c>
    </row>
    <row r="80" spans="1:10" ht="93" customHeight="1">
      <c r="A80" s="32">
        <v>715180027900</v>
      </c>
      <c r="B80" s="34"/>
      <c r="C80" s="33" t="s">
        <v>204</v>
      </c>
      <c r="D80" s="34" t="s">
        <v>205</v>
      </c>
      <c r="E80" s="10"/>
      <c r="F80" s="34" t="s">
        <v>15</v>
      </c>
      <c r="G80" s="34">
        <v>50</v>
      </c>
      <c r="H80" s="15"/>
      <c r="I80" s="36">
        <f t="shared" si="1"/>
        <v>0</v>
      </c>
      <c r="J80" s="39" t="s">
        <v>188</v>
      </c>
    </row>
    <row r="81" spans="1:10" ht="21.75" customHeight="1">
      <c r="A81" s="32">
        <v>724000007900</v>
      </c>
      <c r="B81" s="34"/>
      <c r="C81" s="33" t="s">
        <v>206</v>
      </c>
      <c r="D81" s="34" t="s">
        <v>207</v>
      </c>
      <c r="E81" s="10"/>
      <c r="F81" s="34" t="s">
        <v>63</v>
      </c>
      <c r="G81" s="34">
        <v>10</v>
      </c>
      <c r="H81" s="15"/>
      <c r="I81" s="36">
        <f t="shared" si="1"/>
        <v>0</v>
      </c>
      <c r="J81" s="37"/>
    </row>
    <row r="82" spans="1:10" ht="54" customHeight="1">
      <c r="A82" s="32">
        <v>793500012200</v>
      </c>
      <c r="B82" s="34"/>
      <c r="C82" s="33" t="s">
        <v>208</v>
      </c>
      <c r="D82" s="40" t="s">
        <v>209</v>
      </c>
      <c r="E82" s="11"/>
      <c r="F82" s="34" t="s">
        <v>15</v>
      </c>
      <c r="G82" s="34">
        <v>40</v>
      </c>
      <c r="H82" s="15"/>
      <c r="I82" s="36">
        <f t="shared" si="1"/>
        <v>0</v>
      </c>
      <c r="J82" s="37"/>
    </row>
    <row r="83" spans="1:10" ht="38.25" customHeight="1">
      <c r="A83" s="32">
        <v>715180002900</v>
      </c>
      <c r="B83" s="33" t="s">
        <v>210</v>
      </c>
      <c r="C83" s="33" t="s">
        <v>211</v>
      </c>
      <c r="D83" s="33" t="s">
        <v>212</v>
      </c>
      <c r="E83" s="10"/>
      <c r="F83" s="34" t="s">
        <v>15</v>
      </c>
      <c r="G83" s="35">
        <v>30</v>
      </c>
      <c r="H83" s="15"/>
      <c r="I83" s="36">
        <f t="shared" si="1"/>
        <v>0</v>
      </c>
      <c r="J83" s="37"/>
    </row>
    <row r="84" spans="1:10" ht="69.75" customHeight="1">
      <c r="A84" s="32">
        <v>793500029200</v>
      </c>
      <c r="B84" s="33" t="s">
        <v>213</v>
      </c>
      <c r="C84" s="33" t="s">
        <v>259</v>
      </c>
      <c r="D84" s="33" t="s">
        <v>260</v>
      </c>
      <c r="E84" s="10"/>
      <c r="F84" s="34" t="s">
        <v>15</v>
      </c>
      <c r="G84" s="35">
        <v>200</v>
      </c>
      <c r="H84" s="15"/>
      <c r="I84" s="36">
        <f t="shared" si="1"/>
        <v>0</v>
      </c>
      <c r="J84" s="37" t="s">
        <v>19</v>
      </c>
    </row>
    <row r="85" spans="1:10" ht="90" customHeight="1">
      <c r="A85" s="32">
        <v>715180090200</v>
      </c>
      <c r="B85" s="33" t="s">
        <v>214</v>
      </c>
      <c r="C85" s="33" t="s">
        <v>258</v>
      </c>
      <c r="D85" s="42" t="s">
        <v>215</v>
      </c>
      <c r="E85" s="10"/>
      <c r="F85" s="34" t="s">
        <v>15</v>
      </c>
      <c r="G85" s="35">
        <v>800</v>
      </c>
      <c r="H85" s="15"/>
      <c r="I85" s="36">
        <f t="shared" si="1"/>
        <v>0</v>
      </c>
      <c r="J85" s="37" t="s">
        <v>19</v>
      </c>
    </row>
    <row r="86" spans="1:10" ht="39.75" customHeight="1">
      <c r="A86" s="32">
        <v>715180022700</v>
      </c>
      <c r="B86" s="33"/>
      <c r="C86" s="33" t="s">
        <v>216</v>
      </c>
      <c r="D86" s="33" t="s">
        <v>217</v>
      </c>
      <c r="E86" s="10"/>
      <c r="F86" s="34" t="s">
        <v>15</v>
      </c>
      <c r="G86" s="35">
        <v>30</v>
      </c>
      <c r="H86" s="15"/>
      <c r="I86" s="36">
        <f t="shared" si="1"/>
        <v>0</v>
      </c>
      <c r="J86" s="37"/>
    </row>
    <row r="87" spans="1:10" ht="74.25" customHeight="1">
      <c r="A87" s="32">
        <v>715180030200</v>
      </c>
      <c r="B87" s="33"/>
      <c r="C87" s="33" t="s">
        <v>218</v>
      </c>
      <c r="D87" s="33" t="s">
        <v>219</v>
      </c>
      <c r="E87" s="10"/>
      <c r="F87" s="34" t="s">
        <v>15</v>
      </c>
      <c r="G87" s="35">
        <v>15</v>
      </c>
      <c r="H87" s="15"/>
      <c r="I87" s="36">
        <f t="shared" si="1"/>
        <v>0</v>
      </c>
      <c r="J87" s="39"/>
    </row>
    <row r="88" spans="1:10" ht="39.75" customHeight="1">
      <c r="A88" s="32">
        <v>715180015000</v>
      </c>
      <c r="B88" s="33" t="s">
        <v>220</v>
      </c>
      <c r="C88" s="33" t="s">
        <v>221</v>
      </c>
      <c r="D88" s="33"/>
      <c r="E88" s="10"/>
      <c r="F88" s="34" t="s">
        <v>63</v>
      </c>
      <c r="G88" s="35">
        <v>10</v>
      </c>
      <c r="H88" s="15"/>
      <c r="I88" s="36">
        <f t="shared" si="1"/>
        <v>0</v>
      </c>
      <c r="J88" s="37"/>
    </row>
    <row r="89" spans="1:10" ht="48.75" customHeight="1">
      <c r="A89" s="32">
        <v>715180024900</v>
      </c>
      <c r="B89" s="33" t="s">
        <v>222</v>
      </c>
      <c r="C89" s="33" t="s">
        <v>223</v>
      </c>
      <c r="D89" s="33" t="s">
        <v>224</v>
      </c>
      <c r="E89" s="10"/>
      <c r="F89" s="34" t="s">
        <v>15</v>
      </c>
      <c r="G89" s="35">
        <v>10</v>
      </c>
      <c r="H89" s="15"/>
      <c r="I89" s="36">
        <f t="shared" si="1"/>
        <v>0</v>
      </c>
      <c r="J89" s="37"/>
    </row>
    <row r="90" spans="1:10" ht="45.75" customHeight="1">
      <c r="A90" s="32">
        <v>715180030600</v>
      </c>
      <c r="B90" s="33"/>
      <c r="C90" s="33" t="s">
        <v>225</v>
      </c>
      <c r="D90" s="33" t="s">
        <v>226</v>
      </c>
      <c r="E90" s="10"/>
      <c r="F90" s="34" t="s">
        <v>15</v>
      </c>
      <c r="G90" s="35">
        <v>10</v>
      </c>
      <c r="H90" s="15"/>
      <c r="I90" s="36">
        <f t="shared" si="1"/>
        <v>0</v>
      </c>
      <c r="J90" s="37"/>
    </row>
    <row r="91" spans="1:10" ht="48.75" customHeight="1">
      <c r="A91" s="32">
        <v>715180015100</v>
      </c>
      <c r="B91" s="33"/>
      <c r="C91" s="33" t="s">
        <v>227</v>
      </c>
      <c r="D91" s="33" t="s">
        <v>228</v>
      </c>
      <c r="E91" s="10"/>
      <c r="F91" s="34" t="s">
        <v>15</v>
      </c>
      <c r="G91" s="35">
        <v>20</v>
      </c>
      <c r="H91" s="15"/>
      <c r="I91" s="36">
        <f t="shared" si="1"/>
        <v>0</v>
      </c>
      <c r="J91" s="37"/>
    </row>
    <row r="92" spans="1:10" ht="60.75" customHeight="1">
      <c r="A92" s="32">
        <v>724000014900</v>
      </c>
      <c r="B92" s="33" t="s">
        <v>229</v>
      </c>
      <c r="C92" s="33" t="s">
        <v>230</v>
      </c>
      <c r="D92" s="33" t="s">
        <v>231</v>
      </c>
      <c r="E92" s="10"/>
      <c r="F92" s="34" t="s">
        <v>63</v>
      </c>
      <c r="G92" s="35">
        <v>20</v>
      </c>
      <c r="H92" s="15"/>
      <c r="I92" s="36">
        <f t="shared" si="1"/>
        <v>0</v>
      </c>
      <c r="J92" s="37"/>
    </row>
    <row r="93" spans="1:10" ht="36" customHeight="1">
      <c r="A93" s="32">
        <v>715180030500</v>
      </c>
      <c r="B93" s="33"/>
      <c r="C93" s="33" t="s">
        <v>232</v>
      </c>
      <c r="D93" s="33" t="s">
        <v>233</v>
      </c>
      <c r="E93" s="10"/>
      <c r="F93" s="34" t="s">
        <v>15</v>
      </c>
      <c r="G93" s="35">
        <v>10</v>
      </c>
      <c r="H93" s="15"/>
      <c r="I93" s="36">
        <f t="shared" si="1"/>
        <v>0</v>
      </c>
      <c r="J93" s="37"/>
    </row>
    <row r="94" spans="1:10" ht="41.25" customHeight="1">
      <c r="A94" s="32">
        <v>715180000700</v>
      </c>
      <c r="B94" s="33"/>
      <c r="C94" s="33" t="s">
        <v>234</v>
      </c>
      <c r="D94" s="33" t="s">
        <v>235</v>
      </c>
      <c r="E94" s="10"/>
      <c r="F94" s="34" t="s">
        <v>15</v>
      </c>
      <c r="G94" s="35">
        <v>30</v>
      </c>
      <c r="H94" s="15"/>
      <c r="I94" s="36">
        <f t="shared" si="1"/>
        <v>0</v>
      </c>
      <c r="J94" s="37"/>
    </row>
    <row r="95" spans="1:10" ht="68.25" customHeight="1">
      <c r="A95" s="32">
        <v>715180031800</v>
      </c>
      <c r="B95" s="33"/>
      <c r="C95" s="33" t="s">
        <v>236</v>
      </c>
      <c r="D95" s="33" t="s">
        <v>237</v>
      </c>
      <c r="E95" s="10"/>
      <c r="F95" s="34" t="s">
        <v>15</v>
      </c>
      <c r="G95" s="35">
        <v>20</v>
      </c>
      <c r="H95" s="15"/>
      <c r="I95" s="36">
        <f t="shared" si="1"/>
        <v>0</v>
      </c>
      <c r="J95" s="37"/>
    </row>
    <row r="96" spans="1:10" ht="38.25" customHeight="1">
      <c r="A96" s="32">
        <v>724000031500</v>
      </c>
      <c r="B96" s="34"/>
      <c r="C96" s="33" t="s">
        <v>238</v>
      </c>
      <c r="D96" s="33"/>
      <c r="E96" s="10"/>
      <c r="F96" s="34" t="s">
        <v>15</v>
      </c>
      <c r="G96" s="35">
        <v>15</v>
      </c>
      <c r="H96" s="15"/>
      <c r="I96" s="36">
        <f t="shared" si="1"/>
        <v>0</v>
      </c>
      <c r="J96" s="37"/>
    </row>
    <row r="97" spans="1:10" ht="79.5" customHeight="1">
      <c r="A97" s="32">
        <v>715180031200</v>
      </c>
      <c r="B97" s="34"/>
      <c r="C97" s="33" t="s">
        <v>239</v>
      </c>
      <c r="D97" s="34" t="s">
        <v>240</v>
      </c>
      <c r="E97" s="10"/>
      <c r="F97" s="34" t="s">
        <v>15</v>
      </c>
      <c r="G97" s="35">
        <v>5</v>
      </c>
      <c r="H97" s="15"/>
      <c r="I97" s="36">
        <f t="shared" si="1"/>
        <v>0</v>
      </c>
      <c r="J97" s="37"/>
    </row>
    <row r="98" spans="1:10" ht="59.25" customHeight="1">
      <c r="A98" s="32">
        <v>715180024000</v>
      </c>
      <c r="B98" s="34"/>
      <c r="C98" s="33" t="s">
        <v>241</v>
      </c>
      <c r="D98" s="34" t="s">
        <v>242</v>
      </c>
      <c r="E98" s="10"/>
      <c r="F98" s="34" t="s">
        <v>15</v>
      </c>
      <c r="G98" s="35">
        <v>40</v>
      </c>
      <c r="H98" s="15"/>
      <c r="I98" s="36">
        <f t="shared" si="1"/>
        <v>0</v>
      </c>
      <c r="J98" s="37"/>
    </row>
    <row r="99" spans="1:10" ht="63" customHeight="1">
      <c r="A99" s="32">
        <v>715180025400</v>
      </c>
      <c r="B99" s="34"/>
      <c r="C99" s="33" t="s">
        <v>243</v>
      </c>
      <c r="D99" s="34" t="s">
        <v>244</v>
      </c>
      <c r="E99" s="10"/>
      <c r="F99" s="34" t="s">
        <v>15</v>
      </c>
      <c r="G99" s="35">
        <v>30</v>
      </c>
      <c r="H99" s="15"/>
      <c r="I99" s="36">
        <f t="shared" si="1"/>
        <v>0</v>
      </c>
      <c r="J99" s="37"/>
    </row>
    <row r="100" spans="1:10" ht="84" customHeight="1" thickBot="1">
      <c r="A100" s="43">
        <v>724000011300</v>
      </c>
      <c r="B100" s="44" t="s">
        <v>261</v>
      </c>
      <c r="C100" s="45" t="s">
        <v>263</v>
      </c>
      <c r="D100" s="44" t="s">
        <v>245</v>
      </c>
      <c r="E100" s="13"/>
      <c r="F100" s="44" t="s">
        <v>63</v>
      </c>
      <c r="G100" s="44">
        <v>600</v>
      </c>
      <c r="H100" s="16"/>
      <c r="I100" s="46">
        <f t="shared" si="1"/>
        <v>0</v>
      </c>
      <c r="J100" s="47"/>
    </row>
    <row r="101" spans="1:10" ht="13.8" thickBot="1">
      <c r="D101" s="58" t="s">
        <v>246</v>
      </c>
      <c r="E101" s="59"/>
      <c r="F101" s="59"/>
      <c r="G101" s="59"/>
      <c r="H101" s="60"/>
      <c r="I101" s="48">
        <f>SUM(I7:I100)</f>
        <v>0</v>
      </c>
    </row>
    <row r="102" spans="1:10">
      <c r="A102" s="49" t="s">
        <v>247</v>
      </c>
    </row>
    <row r="103" spans="1:10" ht="41.1" customHeight="1">
      <c r="A103" s="50" t="s">
        <v>248</v>
      </c>
      <c r="B103" s="50" t="s">
        <v>249</v>
      </c>
      <c r="J103" s="51"/>
    </row>
    <row r="104" spans="1:10" ht="41.1" customHeight="1">
      <c r="A104" s="34" t="s">
        <v>250</v>
      </c>
      <c r="B104" s="34" t="s">
        <v>251</v>
      </c>
      <c r="J104" s="51"/>
    </row>
    <row r="105" spans="1:10" ht="41.1" customHeight="1">
      <c r="A105" s="34" t="s">
        <v>252</v>
      </c>
      <c r="B105" s="34" t="s">
        <v>253</v>
      </c>
    </row>
    <row r="106" spans="1:10" ht="41.1" customHeight="1"/>
    <row r="107" spans="1:10" ht="27" customHeight="1">
      <c r="A107" s="61" t="s">
        <v>254</v>
      </c>
      <c r="B107" s="61"/>
      <c r="C107" s="61"/>
    </row>
    <row r="108" spans="1:10" ht="13.8" thickBot="1"/>
    <row r="109" spans="1:10" ht="19.5" customHeight="1">
      <c r="A109" s="62" t="s">
        <v>255</v>
      </c>
      <c r="B109" s="63"/>
      <c r="C109" s="64"/>
      <c r="D109" s="65"/>
      <c r="E109" s="65"/>
      <c r="F109" s="65"/>
      <c r="G109" s="66"/>
    </row>
    <row r="110" spans="1:10" ht="19.5" customHeight="1">
      <c r="A110" s="67" t="s">
        <v>256</v>
      </c>
      <c r="B110" s="68"/>
      <c r="C110" s="69"/>
      <c r="D110" s="70"/>
      <c r="E110" s="70"/>
      <c r="F110" s="70"/>
      <c r="G110" s="71"/>
    </row>
    <row r="111" spans="1:10" ht="24.75" customHeight="1" thickBot="1">
      <c r="A111" s="52" t="s">
        <v>257</v>
      </c>
      <c r="B111" s="53"/>
      <c r="C111" s="54"/>
      <c r="D111" s="55"/>
      <c r="E111" s="55"/>
      <c r="F111" s="55"/>
      <c r="G111" s="56"/>
    </row>
  </sheetData>
  <sheetProtection algorithmName="SHA-512" hashValue="bwe1Wgkxe+S08NJg9Y3OphWAJq3SrdtDPL1rhc7MVWNX0iMus99xbfrLqbR552BeOeoknNY6fa7ohjlKwY/Pew==" saltValue="vyJZ4dNpZxCYjoIQmReYiA==" spinCount="100000" sheet="1" objects="1" scenarios="1"/>
  <protectedRanges>
    <protectedRange sqref="D14:D15 D17:D18 E16 D62 E54:E61 D65 E63:E64 D76 D82 E77:E81 E7:E13 E66:E75 E100 E19:E52 E83:E96 D53 H7:H100" name="Oblast1"/>
    <protectedRange sqref="E97:E99" name="Oblast1_1"/>
    <protectedRange sqref="C109:G111" name="Oblast1_2"/>
  </protectedRanges>
  <mergeCells count="9">
    <mergeCell ref="A111:B111"/>
    <mergeCell ref="C111:G111"/>
    <mergeCell ref="A2:E2"/>
    <mergeCell ref="D101:H101"/>
    <mergeCell ref="A107:C107"/>
    <mergeCell ref="A109:B109"/>
    <mergeCell ref="C109:G109"/>
    <mergeCell ref="A110:B110"/>
    <mergeCell ref="C110:G110"/>
  </mergeCells>
  <conditionalFormatting sqref="A83:A84">
    <cfRule type="duplicateValues" dxfId="15" priority="12" stopIfTrue="1"/>
  </conditionalFormatting>
  <conditionalFormatting sqref="A100 A7 A13:A84 A9:A10 A86:A95">
    <cfRule type="duplicateValues" dxfId="14" priority="13"/>
  </conditionalFormatting>
  <conditionalFormatting sqref="A11:A12">
    <cfRule type="duplicateValues" dxfId="13" priority="8"/>
  </conditionalFormatting>
  <conditionalFormatting sqref="A11:A12">
    <cfRule type="duplicateValues" dxfId="12" priority="9" stopIfTrue="1"/>
  </conditionalFormatting>
  <conditionalFormatting sqref="A11:A12">
    <cfRule type="duplicateValues" dxfId="11" priority="10" stopIfTrue="1"/>
  </conditionalFormatting>
  <conditionalFormatting sqref="A11:A12">
    <cfRule type="duplicateValues" dxfId="10" priority="11"/>
  </conditionalFormatting>
  <conditionalFormatting sqref="A100 A7 A13:A84 A9:A10 A86:A96">
    <cfRule type="duplicateValues" dxfId="9" priority="14"/>
  </conditionalFormatting>
  <conditionalFormatting sqref="A97:A99">
    <cfRule type="duplicateValues" dxfId="8" priority="7"/>
  </conditionalFormatting>
  <conditionalFormatting sqref="A8">
    <cfRule type="duplicateValues" dxfId="7" priority="3"/>
  </conditionalFormatting>
  <conditionalFormatting sqref="A8">
    <cfRule type="duplicateValues" dxfId="6" priority="4" stopIfTrue="1"/>
  </conditionalFormatting>
  <conditionalFormatting sqref="A8">
    <cfRule type="duplicateValues" dxfId="5" priority="5" stopIfTrue="1"/>
  </conditionalFormatting>
  <conditionalFormatting sqref="A8">
    <cfRule type="duplicateValues" dxfId="4" priority="6"/>
  </conditionalFormatting>
  <conditionalFormatting sqref="A85">
    <cfRule type="duplicateValues" dxfId="3" priority="1"/>
  </conditionalFormatting>
  <conditionalFormatting sqref="A85">
    <cfRule type="duplicateValues" dxfId="2" priority="2"/>
  </conditionalFormatting>
  <conditionalFormatting sqref="A7 A13:A84 A9:A10">
    <cfRule type="duplicateValues" dxfId="1" priority="15" stopIfTrue="1"/>
  </conditionalFormatting>
  <conditionalFormatting sqref="A7 A13:A82 A9:A10">
    <cfRule type="duplicateValues" dxfId="0" priority="16" stopIfTrue="1"/>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Rýznarová Žaneta</dc:creator>
  <cp:lastModifiedBy>Faluši Jan</cp:lastModifiedBy>
  <dcterms:created xsi:type="dcterms:W3CDTF">2021-04-23T10:44:20Z</dcterms:created>
  <dcterms:modified xsi:type="dcterms:W3CDTF">2021-05-10T11:10:24Z</dcterms:modified>
</cp:coreProperties>
</file>