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 defaultThemeVersion="166925"/>
  <bookViews>
    <workbookView xWindow="1170" yWindow="1170" windowWidth="15375" windowHeight="787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<sst xmlns="http://schemas.openxmlformats.org/spreadsheetml/2006/main" count="97" uniqueCount="68">
  <si>
    <t>Veřejná zakázka: Dodávky  svítidel</t>
  </si>
  <si>
    <t>Číslo artiklu</t>
  </si>
  <si>
    <t>Název 2</t>
  </si>
  <si>
    <t>Název 1</t>
  </si>
  <si>
    <t>MJ</t>
  </si>
  <si>
    <t>Jednotková nabídková cena v Kč bez DPH za MJ</t>
  </si>
  <si>
    <t>Nabídková cena v Kč bez DPH za předpokládané množství</t>
  </si>
  <si>
    <t>760000175700</t>
  </si>
  <si>
    <t>STARTER 36-58W</t>
  </si>
  <si>
    <t>/FS11</t>
  </si>
  <si>
    <t>KS</t>
  </si>
  <si>
    <t>760020042800</t>
  </si>
  <si>
    <t>760020129400</t>
  </si>
  <si>
    <t>SVITIDLO POWER T LED</t>
  </si>
  <si>
    <t>/DREAM-TEC 240W 5700 K</t>
  </si>
  <si>
    <t>760020126900</t>
  </si>
  <si>
    <t>SVITIDLO PRACOVNI LED</t>
  </si>
  <si>
    <t>/MAGNET BERNER</t>
  </si>
  <si>
    <t>760020176300</t>
  </si>
  <si>
    <t>SVITIDLO UFO LED</t>
  </si>
  <si>
    <t>/100W 14000LM</t>
  </si>
  <si>
    <t>760020113600</t>
  </si>
  <si>
    <t>SVITIDLO ZARIVKOVE</t>
  </si>
  <si>
    <t>/2158 PC</t>
  </si>
  <si>
    <t>760020162000</t>
  </si>
  <si>
    <t>SVITILNA LED</t>
  </si>
  <si>
    <t>/3 W CREE</t>
  </si>
  <si>
    <t>760021018800</t>
  </si>
  <si>
    <t>TRUBICE ZAR. PHIL 18/33</t>
  </si>
  <si>
    <t>/TL-D</t>
  </si>
  <si>
    <t>760021035200</t>
  </si>
  <si>
    <t>TRUBICE ZARIVKOVA</t>
  </si>
  <si>
    <t>/36W/865</t>
  </si>
  <si>
    <t>760000218300</t>
  </si>
  <si>
    <t>VYBOJKA HIE 400W/C/BU/</t>
  </si>
  <si>
    <t>/EURO/4K</t>
  </si>
  <si>
    <t>760026012000</t>
  </si>
  <si>
    <t>347001010000</t>
  </si>
  <si>
    <t>347118004400</t>
  </si>
  <si>
    <t>ZAROVKA 240V   60W</t>
  </si>
  <si>
    <t>/E27</t>
  </si>
  <si>
    <t>347221056800</t>
  </si>
  <si>
    <t>ZAROVKA 24V   10W</t>
  </si>
  <si>
    <t>/BA15S</t>
  </si>
  <si>
    <t>760000235500</t>
  </si>
  <si>
    <t>ZAROVKA TELEFONNI</t>
  </si>
  <si>
    <t>/SUB LILIPUT T4.6 30V</t>
  </si>
  <si>
    <t>760027066200</t>
  </si>
  <si>
    <t>/T5.5K CT5230V</t>
  </si>
  <si>
    <t>Nabídková cena celkem v Kč</t>
  </si>
  <si>
    <t>Identifikační údaje:</t>
  </si>
  <si>
    <t>Název/jméno prodávajícího:</t>
  </si>
  <si>
    <t>IČ:</t>
  </si>
  <si>
    <t>Razítko a podpis osoby oprávněné jednat jménem či za prodávajícího:</t>
  </si>
  <si>
    <t>Rámcová smlouva č. S231/21</t>
  </si>
  <si>
    <t>ZAROVKA 24V   60W</t>
  </si>
  <si>
    <t>E27</t>
  </si>
  <si>
    <t>STARTÉR  18W</t>
  </si>
  <si>
    <t>/FS22</t>
  </si>
  <si>
    <t>36W/840</t>
  </si>
  <si>
    <t>LT58W/017</t>
  </si>
  <si>
    <t>58W/840</t>
  </si>
  <si>
    <t>58W/865</t>
  </si>
  <si>
    <t>18W/840</t>
  </si>
  <si>
    <t>2136 PC</t>
  </si>
  <si>
    <t>TL5 80W/840 MASTER</t>
  </si>
  <si>
    <t>Příloha č. 2 - Technická specifikace a ceník</t>
  </si>
  <si>
    <t>Maximální množství odběru v MJ na 1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</si>
</sst>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"/>
      <family val="2"/>
    </font>
    <font>
      <b/>
      <i/>
      <sz val="10"/>
      <name val="Tahoma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2">
    <xf numFmtId="0" fontId="0" fillId="0" borderId="0" xfId="0"/>
    <xf numFmtId="1" fontId="1" fillId="0" borderId="0" xfId="20" applyNumberFormat="1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1" fontId="3" fillId="0" borderId="0" xfId="20" applyNumberFormat="1" applyFont="1" applyAlignment="1">
      <alignment horizontal="left"/>
      <protection/>
    </xf>
    <xf numFmtId="0" fontId="4" fillId="0" borderId="0" xfId="20" applyFont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0" fontId="5" fillId="0" borderId="0" xfId="20" applyFont="1">
      <alignment/>
      <protection/>
    </xf>
    <xf numFmtId="0" fontId="2" fillId="0" borderId="0" xfId="20">
      <alignment/>
      <protection/>
    </xf>
    <xf numFmtId="0" fontId="6" fillId="2" borderId="1" xfId="20" applyFont="1" applyFill="1" applyBorder="1" applyAlignment="1">
      <alignment horizontal="center" vertical="center"/>
      <protection/>
    </xf>
    <xf numFmtId="0" fontId="6" fillId="2" borderId="2" xfId="20" applyFont="1" applyFill="1" applyBorder="1" applyAlignment="1">
      <alignment horizontal="center" vertical="center"/>
      <protection/>
    </xf>
    <xf numFmtId="49" fontId="6" fillId="2" borderId="2" xfId="20" applyNumberFormat="1" applyFont="1" applyFill="1" applyBorder="1" applyAlignment="1">
      <alignment horizontal="center" vertical="center" wrapText="1"/>
      <protection/>
    </xf>
    <xf numFmtId="0" fontId="7" fillId="2" borderId="1" xfId="20" applyFont="1" applyFill="1" applyBorder="1" applyAlignment="1">
      <alignment horizontal="center" vertical="center" wrapText="1"/>
      <protection/>
    </xf>
    <xf numFmtId="0" fontId="7" fillId="2" borderId="2" xfId="20" applyFont="1" applyFill="1" applyBorder="1" applyAlignment="1">
      <alignment horizontal="center" vertical="center" wrapText="1"/>
      <protection/>
    </xf>
    <xf numFmtId="4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Alignment="1">
      <alignment horizontal="center" vertical="center"/>
    </xf>
    <xf numFmtId="4" fontId="7" fillId="2" borderId="4" xfId="0" applyNumberFormat="1" applyFont="1" applyFill="1" applyBorder="1" applyAlignment="1">
      <alignment horizontal="center"/>
    </xf>
    <xf numFmtId="0" fontId="9" fillId="4" borderId="0" xfId="0" applyFont="1" applyFill="1" applyAlignment="1">
      <alignment vertical="center"/>
    </xf>
    <xf numFmtId="0" fontId="0" fillId="4" borderId="0" xfId="0" applyFill="1"/>
    <xf numFmtId="49" fontId="12" fillId="0" borderId="0" xfId="20" applyNumberFormat="1" applyFont="1">
      <alignment/>
      <protection/>
    </xf>
    <xf numFmtId="49" fontId="12" fillId="0" borderId="0" xfId="20" applyNumberFormat="1" applyFont="1" applyAlignment="1">
      <alignment horizontal="center"/>
      <protection/>
    </xf>
    <xf numFmtId="0" fontId="14" fillId="4" borderId="0" xfId="0" applyFont="1" applyFill="1" applyAlignment="1">
      <alignment vertical="center"/>
    </xf>
    <xf numFmtId="0" fontId="15" fillId="4" borderId="0" xfId="0" applyFont="1" applyFill="1"/>
    <xf numFmtId="0" fontId="1" fillId="4" borderId="3" xfId="0" applyFont="1" applyFill="1" applyBorder="1" applyAlignment="1">
      <alignment horizontal="center"/>
    </xf>
    <xf numFmtId="4" fontId="8" fillId="0" borderId="3" xfId="0" applyNumberFormat="1" applyFont="1" applyBorder="1" applyAlignment="1">
      <alignment horizontal="center" vertical="center" wrapText="1"/>
    </xf>
    <xf numFmtId="2" fontId="16" fillId="3" borderId="3" xfId="0" applyNumberFormat="1" applyFont="1" applyFill="1" applyBorder="1" applyAlignment="1" applyProtection="1">
      <alignment horizontal="center"/>
      <protection locked="0"/>
    </xf>
    <xf numFmtId="1" fontId="1" fillId="4" borderId="3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4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5" xfId="0" applyNumberFormat="1" applyFont="1" applyBorder="1" applyAlignment="1">
      <alignment horizontal="center" vertical="center" wrapText="1"/>
    </xf>
    <xf numFmtId="49" fontId="12" fillId="0" borderId="6" xfId="20" applyNumberFormat="1" applyFont="1" applyBorder="1" applyAlignment="1">
      <alignment horizontal="left" vertical="center" wrapText="1"/>
      <protection/>
    </xf>
    <xf numFmtId="49" fontId="12" fillId="0" borderId="7" xfId="20" applyNumberFormat="1" applyFont="1" applyBorder="1" applyAlignment="1">
      <alignment horizontal="left" vertical="center" wrapText="1"/>
      <protection/>
    </xf>
    <xf numFmtId="0" fontId="13" fillId="3" borderId="6" xfId="20" applyFont="1" applyFill="1" applyBorder="1" applyAlignment="1" applyProtection="1">
      <alignment horizontal="center" vertical="center"/>
      <protection locked="0"/>
    </xf>
    <xf numFmtId="0" fontId="13" fillId="3" borderId="8" xfId="20" applyFont="1" applyFill="1" applyBorder="1" applyAlignment="1" applyProtection="1">
      <alignment horizontal="center" vertical="center"/>
      <protection locked="0"/>
    </xf>
    <xf numFmtId="0" fontId="13" fillId="3" borderId="7" xfId="20" applyFont="1" applyFill="1" applyBorder="1" applyAlignment="1" applyProtection="1">
      <alignment horizontal="center" vertical="center"/>
      <protection locked="0"/>
    </xf>
    <xf numFmtId="1" fontId="3" fillId="0" borderId="0" xfId="20" applyNumberFormat="1" applyFont="1" applyAlignment="1">
      <alignment horizontal="left"/>
      <protection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49" fontId="11" fillId="0" borderId="12" xfId="20" applyNumberFormat="1" applyFont="1" applyBorder="1" applyAlignment="1">
      <alignment horizontal="left"/>
      <protection/>
    </xf>
    <xf numFmtId="49" fontId="12" fillId="0" borderId="6" xfId="20" applyNumberFormat="1" applyFont="1" applyBorder="1" applyAlignment="1">
      <alignment horizontal="left" vertical="center"/>
      <protection/>
    </xf>
    <xf numFmtId="49" fontId="12" fillId="0" borderId="7" xfId="20" applyNumberFormat="1" applyFont="1" applyBorder="1" applyAlignment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104775</xdr:rowOff>
    </xdr:from>
    <xdr:to>
      <xdr:col>6</xdr:col>
      <xdr:colOff>1571625</xdr:colOff>
      <xdr:row>4</xdr:row>
      <xdr:rowOff>66675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104775"/>
          <a:ext cx="1409700" cy="7239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A2511-4D1F-4B8E-B095-92873DF41B88}">
  <dimension ref="A1:G49"/>
  <sheetViews>
    <sheetView tabSelected="1" workbookViewId="0" topLeftCell="A1">
      <selection activeCell="M25" sqref="M25"/>
    </sheetView>
  </sheetViews>
  <sheetFormatPr defaultColWidth="9.140625" defaultRowHeight="15"/>
  <cols>
    <col min="1" max="1" width="15.7109375" style="0" customWidth="1"/>
    <col min="2" max="2" width="35.57421875" style="0" customWidth="1"/>
    <col min="3" max="3" width="27.7109375" style="0" customWidth="1"/>
    <col min="4" max="4" width="3.57421875" style="0" bestFit="1" customWidth="1"/>
    <col min="5" max="5" width="16.00390625" style="0" customWidth="1"/>
    <col min="6" max="6" width="18.421875" style="0" customWidth="1"/>
    <col min="7" max="7" width="24.7109375" style="0" customWidth="1"/>
  </cols>
  <sheetData>
    <row r="1" spans="1:7" ht="15">
      <c r="A1" s="1"/>
      <c r="B1" s="1"/>
      <c r="C1" s="2"/>
      <c r="D1" s="2"/>
      <c r="E1" s="2"/>
      <c r="F1" s="2"/>
      <c r="G1" s="2"/>
    </row>
    <row r="2" spans="1:7" ht="15">
      <c r="A2" s="35" t="s">
        <v>0</v>
      </c>
      <c r="B2" s="35"/>
      <c r="C2" s="35"/>
      <c r="D2" s="35"/>
      <c r="E2" s="35"/>
      <c r="F2" s="35"/>
      <c r="G2" s="3"/>
    </row>
    <row r="3" spans="1:7" ht="15">
      <c r="A3" s="4" t="s">
        <v>54</v>
      </c>
      <c r="B3" s="5"/>
      <c r="C3" s="5"/>
      <c r="D3" s="5"/>
      <c r="E3" s="5"/>
      <c r="F3" s="5"/>
      <c r="G3" s="2"/>
    </row>
    <row r="4" spans="1:7" ht="15">
      <c r="A4" s="4" t="s">
        <v>66</v>
      </c>
      <c r="B4" s="6"/>
      <c r="C4" s="7"/>
      <c r="D4" s="7"/>
      <c r="E4" s="7"/>
      <c r="F4" s="7"/>
      <c r="G4" s="2"/>
    </row>
    <row r="5" spans="1:7" ht="15.75" thickBot="1">
      <c r="A5" s="8"/>
      <c r="B5" s="8"/>
      <c r="C5" s="8"/>
      <c r="D5" s="8"/>
      <c r="E5" s="8"/>
      <c r="F5" s="8"/>
      <c r="G5" s="8"/>
    </row>
    <row r="6" spans="1:7" ht="45.75" thickBot="1">
      <c r="A6" s="9" t="s">
        <v>1</v>
      </c>
      <c r="B6" s="10" t="s">
        <v>2</v>
      </c>
      <c r="C6" s="10" t="s">
        <v>3</v>
      </c>
      <c r="D6" s="10" t="s">
        <v>4</v>
      </c>
      <c r="E6" s="11" t="s">
        <v>67</v>
      </c>
      <c r="F6" s="12" t="s">
        <v>5</v>
      </c>
      <c r="G6" s="13" t="s">
        <v>6</v>
      </c>
    </row>
    <row r="7" spans="1:7" ht="15">
      <c r="A7" s="27" t="s">
        <v>7</v>
      </c>
      <c r="B7" s="27" t="s">
        <v>8</v>
      </c>
      <c r="C7" s="27" t="s">
        <v>9</v>
      </c>
      <c r="D7" s="27" t="s">
        <v>10</v>
      </c>
      <c r="E7" s="27">
        <v>2000</v>
      </c>
      <c r="F7" s="28"/>
      <c r="G7" s="29">
        <f aca="true" t="shared" si="0" ref="G7:G28">E7*F7</f>
        <v>0</v>
      </c>
    </row>
    <row r="8" spans="1:7" ht="15">
      <c r="A8" s="23" t="s">
        <v>11</v>
      </c>
      <c r="B8" s="23" t="s">
        <v>22</v>
      </c>
      <c r="C8" s="23" t="s">
        <v>64</v>
      </c>
      <c r="D8" s="23" t="s">
        <v>10</v>
      </c>
      <c r="E8" s="23">
        <v>50</v>
      </c>
      <c r="F8" s="14"/>
      <c r="G8" s="24">
        <f t="shared" si="0"/>
        <v>0</v>
      </c>
    </row>
    <row r="9" spans="1:7" ht="15">
      <c r="A9" s="23" t="s">
        <v>12</v>
      </c>
      <c r="B9" s="23" t="s">
        <v>13</v>
      </c>
      <c r="C9" s="23" t="s">
        <v>14</v>
      </c>
      <c r="D9" s="23" t="s">
        <v>10</v>
      </c>
      <c r="E9" s="23">
        <v>75</v>
      </c>
      <c r="F9" s="14"/>
      <c r="G9" s="24">
        <f t="shared" si="0"/>
        <v>0</v>
      </c>
    </row>
    <row r="10" spans="1:7" ht="15">
      <c r="A10" s="23" t="s">
        <v>15</v>
      </c>
      <c r="B10" s="23" t="s">
        <v>16</v>
      </c>
      <c r="C10" s="23" t="s">
        <v>17</v>
      </c>
      <c r="D10" s="23" t="s">
        <v>10</v>
      </c>
      <c r="E10" s="23">
        <v>20</v>
      </c>
      <c r="F10" s="14"/>
      <c r="G10" s="24">
        <f t="shared" si="0"/>
        <v>0</v>
      </c>
    </row>
    <row r="11" spans="1:7" ht="15">
      <c r="A11" s="23" t="s">
        <v>18</v>
      </c>
      <c r="B11" s="23" t="s">
        <v>19</v>
      </c>
      <c r="C11" s="23" t="s">
        <v>20</v>
      </c>
      <c r="D11" s="23" t="s">
        <v>10</v>
      </c>
      <c r="E11" s="23">
        <v>100</v>
      </c>
      <c r="F11" s="14"/>
      <c r="G11" s="24">
        <f t="shared" si="0"/>
        <v>0</v>
      </c>
    </row>
    <row r="12" spans="1:7" ht="15">
      <c r="A12" s="23" t="s">
        <v>21</v>
      </c>
      <c r="B12" s="23" t="s">
        <v>22</v>
      </c>
      <c r="C12" s="23" t="s">
        <v>23</v>
      </c>
      <c r="D12" s="23" t="s">
        <v>10</v>
      </c>
      <c r="E12" s="23">
        <v>50</v>
      </c>
      <c r="F12" s="14"/>
      <c r="G12" s="24">
        <f t="shared" si="0"/>
        <v>0</v>
      </c>
    </row>
    <row r="13" spans="1:7" ht="15">
      <c r="A13" s="23" t="s">
        <v>24</v>
      </c>
      <c r="B13" s="23" t="s">
        <v>25</v>
      </c>
      <c r="C13" s="23" t="s">
        <v>26</v>
      </c>
      <c r="D13" s="23" t="s">
        <v>10</v>
      </c>
      <c r="E13" s="23">
        <v>30</v>
      </c>
      <c r="F13" s="14"/>
      <c r="G13" s="24">
        <f t="shared" si="0"/>
        <v>0</v>
      </c>
    </row>
    <row r="14" spans="1:7" ht="15">
      <c r="A14" s="23" t="s">
        <v>27</v>
      </c>
      <c r="B14" s="23" t="s">
        <v>28</v>
      </c>
      <c r="C14" s="23" t="s">
        <v>29</v>
      </c>
      <c r="D14" s="23" t="s">
        <v>10</v>
      </c>
      <c r="E14" s="23">
        <v>50</v>
      </c>
      <c r="F14" s="14"/>
      <c r="G14" s="24">
        <f t="shared" si="0"/>
        <v>0</v>
      </c>
    </row>
    <row r="15" spans="1:7" ht="15">
      <c r="A15" s="23" t="s">
        <v>30</v>
      </c>
      <c r="B15" s="23" t="s">
        <v>31</v>
      </c>
      <c r="C15" s="23" t="s">
        <v>32</v>
      </c>
      <c r="D15" s="23" t="s">
        <v>10</v>
      </c>
      <c r="E15" s="23">
        <v>500</v>
      </c>
      <c r="F15" s="14"/>
      <c r="G15" s="24">
        <f t="shared" si="0"/>
        <v>0</v>
      </c>
    </row>
    <row r="16" spans="1:7" ht="15">
      <c r="A16" s="23" t="s">
        <v>33</v>
      </c>
      <c r="B16" s="23" t="s">
        <v>34</v>
      </c>
      <c r="C16" s="23" t="s">
        <v>35</v>
      </c>
      <c r="D16" s="23" t="s">
        <v>10</v>
      </c>
      <c r="E16" s="23">
        <v>50</v>
      </c>
      <c r="F16" s="14"/>
      <c r="G16" s="24">
        <f t="shared" si="0"/>
        <v>0</v>
      </c>
    </row>
    <row r="17" spans="1:7" ht="15">
      <c r="A17" s="23" t="s">
        <v>36</v>
      </c>
      <c r="B17" s="23" t="s">
        <v>31</v>
      </c>
      <c r="C17" s="23" t="s">
        <v>59</v>
      </c>
      <c r="D17" s="23" t="s">
        <v>10</v>
      </c>
      <c r="E17" s="23">
        <v>500</v>
      </c>
      <c r="F17" s="14"/>
      <c r="G17" s="24">
        <f t="shared" si="0"/>
        <v>0</v>
      </c>
    </row>
    <row r="18" spans="1:7" ht="15">
      <c r="A18" s="23" t="s">
        <v>37</v>
      </c>
      <c r="B18" s="23" t="s">
        <v>31</v>
      </c>
      <c r="C18" s="23" t="s">
        <v>60</v>
      </c>
      <c r="D18" s="23" t="s">
        <v>10</v>
      </c>
      <c r="E18" s="23">
        <v>50</v>
      </c>
      <c r="F18" s="14"/>
      <c r="G18" s="24">
        <f t="shared" si="0"/>
        <v>0</v>
      </c>
    </row>
    <row r="19" spans="1:7" ht="15">
      <c r="A19" s="23" t="s">
        <v>38</v>
      </c>
      <c r="B19" s="23" t="s">
        <v>39</v>
      </c>
      <c r="C19" s="23" t="s">
        <v>40</v>
      </c>
      <c r="D19" s="23" t="s">
        <v>10</v>
      </c>
      <c r="E19" s="23">
        <v>1000</v>
      </c>
      <c r="F19" s="25"/>
      <c r="G19" s="24">
        <f t="shared" si="0"/>
        <v>0</v>
      </c>
    </row>
    <row r="20" spans="1:7" ht="15">
      <c r="A20" s="23" t="s">
        <v>41</v>
      </c>
      <c r="B20" s="23" t="s">
        <v>42</v>
      </c>
      <c r="C20" s="23" t="s">
        <v>43</v>
      </c>
      <c r="D20" s="23" t="s">
        <v>10</v>
      </c>
      <c r="E20" s="23">
        <v>30</v>
      </c>
      <c r="F20" s="25"/>
      <c r="G20" s="24">
        <f t="shared" si="0"/>
        <v>0</v>
      </c>
    </row>
    <row r="21" spans="1:7" ht="15">
      <c r="A21" s="23" t="s">
        <v>44</v>
      </c>
      <c r="B21" s="23" t="s">
        <v>45</v>
      </c>
      <c r="C21" s="23" t="s">
        <v>46</v>
      </c>
      <c r="D21" s="23" t="s">
        <v>10</v>
      </c>
      <c r="E21" s="23">
        <v>100</v>
      </c>
      <c r="F21" s="25"/>
      <c r="G21" s="24">
        <f t="shared" si="0"/>
        <v>0</v>
      </c>
    </row>
    <row r="22" spans="1:7" ht="15" customHeight="1">
      <c r="A22" s="23" t="s">
        <v>47</v>
      </c>
      <c r="B22" s="23" t="s">
        <v>45</v>
      </c>
      <c r="C22" s="23" t="s">
        <v>48</v>
      </c>
      <c r="D22" s="23" t="s">
        <v>10</v>
      </c>
      <c r="E22" s="23">
        <v>50</v>
      </c>
      <c r="F22" s="25"/>
      <c r="G22" s="24">
        <f t="shared" si="0"/>
        <v>0</v>
      </c>
    </row>
    <row r="23" spans="1:7" ht="15" customHeight="1">
      <c r="A23" s="26">
        <v>347113001700</v>
      </c>
      <c r="B23" s="23" t="s">
        <v>55</v>
      </c>
      <c r="C23" s="23" t="s">
        <v>56</v>
      </c>
      <c r="D23" s="23" t="s">
        <v>10</v>
      </c>
      <c r="E23" s="23">
        <v>100</v>
      </c>
      <c r="F23" s="25"/>
      <c r="G23" s="24">
        <f t="shared" si="0"/>
        <v>0</v>
      </c>
    </row>
    <row r="24" spans="1:7" ht="15" customHeight="1">
      <c r="A24" s="26">
        <v>760000175100</v>
      </c>
      <c r="B24" s="23" t="s">
        <v>57</v>
      </c>
      <c r="C24" s="23" t="s">
        <v>58</v>
      </c>
      <c r="D24" s="23" t="s">
        <v>10</v>
      </c>
      <c r="E24" s="23">
        <v>2000</v>
      </c>
      <c r="F24" s="25"/>
      <c r="G24" s="24">
        <f t="shared" si="0"/>
        <v>0</v>
      </c>
    </row>
    <row r="25" spans="1:7" ht="15" customHeight="1">
      <c r="A25" s="26">
        <v>760021020000</v>
      </c>
      <c r="B25" s="23" t="s">
        <v>31</v>
      </c>
      <c r="C25" s="23" t="s">
        <v>61</v>
      </c>
      <c r="D25" s="23" t="s">
        <v>10</v>
      </c>
      <c r="E25" s="23">
        <v>500</v>
      </c>
      <c r="F25" s="25"/>
      <c r="G25" s="24">
        <f t="shared" si="0"/>
        <v>0</v>
      </c>
    </row>
    <row r="26" spans="1:7" ht="15" customHeight="1">
      <c r="A26" s="26">
        <v>760021018800</v>
      </c>
      <c r="B26" s="23" t="s">
        <v>31</v>
      </c>
      <c r="C26" s="23" t="s">
        <v>63</v>
      </c>
      <c r="D26" s="23" t="s">
        <v>10</v>
      </c>
      <c r="E26" s="23">
        <v>1000</v>
      </c>
      <c r="F26" s="25"/>
      <c r="G26" s="24">
        <f t="shared" si="0"/>
        <v>0</v>
      </c>
    </row>
    <row r="27" spans="1:7" ht="15" customHeight="1">
      <c r="A27" s="26">
        <v>760021020300</v>
      </c>
      <c r="B27" s="23" t="s">
        <v>31</v>
      </c>
      <c r="C27" s="23" t="s">
        <v>62</v>
      </c>
      <c r="D27" s="23" t="s">
        <v>10</v>
      </c>
      <c r="E27" s="23">
        <v>1000</v>
      </c>
      <c r="F27" s="25"/>
      <c r="G27" s="24">
        <f t="shared" si="0"/>
        <v>0</v>
      </c>
    </row>
    <row r="28" spans="1:7" ht="15" customHeight="1">
      <c r="A28" s="26">
        <v>760021033300</v>
      </c>
      <c r="B28" s="23" t="s">
        <v>31</v>
      </c>
      <c r="C28" s="23" t="s">
        <v>65</v>
      </c>
      <c r="D28" s="23" t="s">
        <v>10</v>
      </c>
      <c r="E28" s="23">
        <v>100</v>
      </c>
      <c r="F28" s="25"/>
      <c r="G28" s="24">
        <f t="shared" si="0"/>
        <v>0</v>
      </c>
    </row>
    <row r="29" spans="1:7" ht="15" customHeight="1" thickBot="1">
      <c r="A29" s="15"/>
      <c r="B29" s="15"/>
      <c r="C29" s="36" t="s">
        <v>49</v>
      </c>
      <c r="D29" s="37"/>
      <c r="E29" s="37"/>
      <c r="F29" s="38"/>
      <c r="G29" s="16">
        <f>SUM(G7:G28)</f>
        <v>0</v>
      </c>
    </row>
    <row r="30" spans="1:6" ht="15">
      <c r="A30" s="17"/>
      <c r="B30" s="17"/>
      <c r="C30" s="17"/>
      <c r="D30" s="17"/>
      <c r="E30" s="17"/>
      <c r="F30" s="18"/>
    </row>
    <row r="31" spans="1:6" ht="15">
      <c r="A31" s="39" t="s">
        <v>50</v>
      </c>
      <c r="B31" s="39"/>
      <c r="C31" s="19"/>
      <c r="D31" s="19"/>
      <c r="E31" s="20"/>
      <c r="F31" s="18"/>
    </row>
    <row r="32" spans="1:6" ht="15">
      <c r="A32" s="30" t="s">
        <v>51</v>
      </c>
      <c r="B32" s="31"/>
      <c r="C32" s="32"/>
      <c r="D32" s="33"/>
      <c r="E32" s="34"/>
      <c r="F32" s="18"/>
    </row>
    <row r="33" spans="1:6" ht="15">
      <c r="A33" s="40" t="s">
        <v>52</v>
      </c>
      <c r="B33" s="41"/>
      <c r="C33" s="32"/>
      <c r="D33" s="33"/>
      <c r="E33" s="34"/>
      <c r="F33" s="18"/>
    </row>
    <row r="34" spans="1:6" ht="120" customHeight="1">
      <c r="A34" s="30" t="s">
        <v>53</v>
      </c>
      <c r="B34" s="31"/>
      <c r="C34" s="32"/>
      <c r="D34" s="33"/>
      <c r="E34" s="34"/>
      <c r="F34" s="18"/>
    </row>
    <row r="35" spans="1:6" ht="15">
      <c r="A35" s="21"/>
      <c r="B35" s="17"/>
      <c r="C35" s="17"/>
      <c r="D35" s="17"/>
      <c r="E35" s="17"/>
      <c r="F35" s="18"/>
    </row>
    <row r="36" spans="1:6" ht="15">
      <c r="A36" s="17"/>
      <c r="B36" s="17"/>
      <c r="C36" s="17"/>
      <c r="D36" s="17"/>
      <c r="E36" s="17"/>
      <c r="F36" s="18"/>
    </row>
    <row r="37" spans="1:6" ht="15">
      <c r="A37" s="17"/>
      <c r="B37" s="17"/>
      <c r="C37" s="17"/>
      <c r="D37" s="17"/>
      <c r="E37" s="17"/>
      <c r="F37" s="18"/>
    </row>
    <row r="38" spans="1:6" ht="15">
      <c r="A38" s="17"/>
      <c r="B38" s="17"/>
      <c r="C38" s="17"/>
      <c r="D38" s="17"/>
      <c r="E38" s="17"/>
      <c r="F38" s="18"/>
    </row>
    <row r="39" spans="1:6" ht="15">
      <c r="A39" s="17"/>
      <c r="B39" s="17"/>
      <c r="C39" s="17"/>
      <c r="D39" s="17"/>
      <c r="E39" s="17"/>
      <c r="F39" s="18"/>
    </row>
    <row r="40" spans="1:6" ht="15">
      <c r="A40" s="17"/>
      <c r="B40" s="17"/>
      <c r="C40" s="17"/>
      <c r="D40" s="17"/>
      <c r="E40" s="17"/>
      <c r="F40" s="18"/>
    </row>
    <row r="41" spans="1:6" ht="15">
      <c r="A41" s="17"/>
      <c r="B41" s="17"/>
      <c r="C41" s="17"/>
      <c r="D41" s="17"/>
      <c r="E41" s="17"/>
      <c r="F41" s="18"/>
    </row>
    <row r="42" spans="1:6" ht="15">
      <c r="A42" s="17"/>
      <c r="B42" s="17"/>
      <c r="C42" s="17"/>
      <c r="D42" s="17"/>
      <c r="E42" s="17"/>
      <c r="F42" s="18"/>
    </row>
    <row r="43" spans="1:6" ht="15">
      <c r="A43" s="17"/>
      <c r="B43" s="17"/>
      <c r="C43" s="17"/>
      <c r="D43" s="17"/>
      <c r="E43" s="17"/>
      <c r="F43" s="18"/>
    </row>
    <row r="44" spans="1:6" ht="15">
      <c r="A44" s="17"/>
      <c r="B44" s="17"/>
      <c r="C44" s="17"/>
      <c r="D44" s="17"/>
      <c r="E44" s="17"/>
      <c r="F44" s="18"/>
    </row>
    <row r="45" spans="1:6" ht="15">
      <c r="A45" s="21"/>
      <c r="B45" s="17"/>
      <c r="C45" s="17"/>
      <c r="D45" s="17"/>
      <c r="E45" s="17"/>
      <c r="F45" s="18"/>
    </row>
    <row r="46" spans="1:6" ht="15">
      <c r="A46" s="17"/>
      <c r="B46" s="17"/>
      <c r="C46" s="17"/>
      <c r="D46" s="17"/>
      <c r="E46" s="17"/>
      <c r="F46" s="18"/>
    </row>
    <row r="47" spans="1:6" ht="15">
      <c r="A47" s="18"/>
      <c r="B47" s="18"/>
      <c r="C47" s="18"/>
      <c r="D47" s="18"/>
      <c r="E47" s="18"/>
      <c r="F47" s="18"/>
    </row>
    <row r="48" spans="1:6" ht="15">
      <c r="A48" s="18"/>
      <c r="B48" s="18"/>
      <c r="C48" s="18"/>
      <c r="D48" s="18"/>
      <c r="E48" s="18"/>
      <c r="F48" s="18"/>
    </row>
    <row r="49" spans="1:6" ht="15">
      <c r="A49" s="22"/>
      <c r="B49" s="18"/>
      <c r="C49" s="18"/>
      <c r="D49" s="18"/>
      <c r="E49" s="18"/>
      <c r="F49" s="18"/>
    </row>
  </sheetData>
  <sheetProtection algorithmName="SHA-512" hashValue="k2YNsUplxKW/EhfEF/PR6U2wpAJwe7Mn9EBfMXKv5jFOvShlfH8AMEzyfBtQrTQo6iTVKm4bx/CtnvfJ3iCDRQ==" saltValue="CY7SN7I1GflCaIXPXgxYag==" spinCount="100000" sheet="1" objects="1" scenarios="1"/>
  <protectedRanges>
    <protectedRange sqref="C32:E34 F7:F18" name="Oblast1"/>
  </protectedRanges>
  <mergeCells count="9">
    <mergeCell ref="A34:B34"/>
    <mergeCell ref="C34:E34"/>
    <mergeCell ref="A2:F2"/>
    <mergeCell ref="C29:F29"/>
    <mergeCell ref="A31:B31"/>
    <mergeCell ref="A32:B32"/>
    <mergeCell ref="C32:E32"/>
    <mergeCell ref="A33:B33"/>
    <mergeCell ref="C33:E3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Brandová Eva</dc:creator>
  <cp:keywords/>
  <dc:description/>
  <cp:lastModifiedBy>Pavlovská Blanka</cp:lastModifiedBy>
  <cp:lastPrinted>2021-07-30T07:18:17Z</cp:lastPrinted>
  <dcterms:created xsi:type="dcterms:W3CDTF">2020-10-08T07:43:01Z</dcterms:created>
  <dcterms:modified xsi:type="dcterms:W3CDTF">2021-08-06T06:02:54Z</dcterms:modified>
  <cp:category/>
  <cp:version/>
  <cp:contentType/>
  <cp:contentStatus/>
</cp:coreProperties>
</file>