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<sst xmlns="http://schemas.openxmlformats.org/spreadsheetml/2006/main" count="114" uniqueCount="70">
  <si>
    <t>Veřejná zakázka: Dodávky  svítidel</t>
  </si>
  <si>
    <t>Číslo artiklu</t>
  </si>
  <si>
    <t>Název 2</t>
  </si>
  <si>
    <t>Název 1</t>
  </si>
  <si>
    <t>MJ</t>
  </si>
  <si>
    <t>STARTER 36-58W</t>
  </si>
  <si>
    <t>/FS11</t>
  </si>
  <si>
    <t>KS</t>
  </si>
  <si>
    <t>SVITIDLO POWER T LED</t>
  </si>
  <si>
    <t>/DREAM-TEC 240W 5700 K</t>
  </si>
  <si>
    <t>SVITIDLO PRACOVNI LED</t>
  </si>
  <si>
    <t>/MAGNET BERNER</t>
  </si>
  <si>
    <t>SVITIDLO UFO LED</t>
  </si>
  <si>
    <t>/100W 14000LM</t>
  </si>
  <si>
    <t>SVITIDLO ZARIVKOVE</t>
  </si>
  <si>
    <t>/2158 PC</t>
  </si>
  <si>
    <t>SVITILNA LED</t>
  </si>
  <si>
    <t>/3 W CREE</t>
  </si>
  <si>
    <t>TRUBICE ZAR. PHIL 18/33</t>
  </si>
  <si>
    <t>/TL-D</t>
  </si>
  <si>
    <t>TRUBICE ZARIVKOVA</t>
  </si>
  <si>
    <t>/36W/865</t>
  </si>
  <si>
    <t>VYBOJKA HIE 400W/C/BU/</t>
  </si>
  <si>
    <t>/EURO/4K</t>
  </si>
  <si>
    <t>ZAROVKA 240V   60W</t>
  </si>
  <si>
    <t>/E27</t>
  </si>
  <si>
    <t>ZAROVKA 24V   10W</t>
  </si>
  <si>
    <t>/BA15S</t>
  </si>
  <si>
    <t>ZAROVKA TELEFONNI</t>
  </si>
  <si>
    <t>/SUB LILIPUT T4.6 30V</t>
  </si>
  <si>
    <t>/T5.5K CT5230V</t>
  </si>
  <si>
    <t>Identifikační údaje:</t>
  </si>
  <si>
    <t>Název/jméno prodávajícího:</t>
  </si>
  <si>
    <t>Razítko a podpis osoby oprávněné jednat jménem či za prodávajícího:</t>
  </si>
  <si>
    <t>ZAROVKA 24V   60W</t>
  </si>
  <si>
    <t>E27</t>
  </si>
  <si>
    <t>/FS22</t>
  </si>
  <si>
    <t>36W/840</t>
  </si>
  <si>
    <t>LT58W/017</t>
  </si>
  <si>
    <t>58W/840</t>
  </si>
  <si>
    <t>58W/865</t>
  </si>
  <si>
    <t>18W/840</t>
  </si>
  <si>
    <t>2136 PC</t>
  </si>
  <si>
    <t>TL5 80W/840 MASTER</t>
  </si>
  <si>
    <t>Příloha č. 2 - Technická specifikace a ceník</t>
  </si>
  <si>
    <t>IČO:</t>
  </si>
  <si>
    <t>Jednotková nabídková cena v Kč bez DPH za MJ včetně dopravy</t>
  </si>
  <si>
    <t>Nabídková cena v Kč bez DPH za maximální množství včetně dopravy</t>
  </si>
  <si>
    <t xml:space="preserve">Maximální množství odběru v MJ </t>
  </si>
  <si>
    <t>*ceny bez recyklačních poplatků</t>
  </si>
  <si>
    <t>760021020500</t>
  </si>
  <si>
    <t>760021020200</t>
  </si>
  <si>
    <t>760020266300</t>
  </si>
  <si>
    <t>760021020600</t>
  </si>
  <si>
    <t>760020179800</t>
  </si>
  <si>
    <t>SVITIDLO INFINITA GL RTI</t>
  </si>
  <si>
    <t>/49W/865HO T5</t>
  </si>
  <si>
    <t>/TL 5 49W/840HO</t>
  </si>
  <si>
    <t>/MODUS LLX236ALEP</t>
  </si>
  <si>
    <t>/F58W/965</t>
  </si>
  <si>
    <t>/19460</t>
  </si>
  <si>
    <t>760020266900</t>
  </si>
  <si>
    <t>760021032800</t>
  </si>
  <si>
    <t>760021089800</t>
  </si>
  <si>
    <t>/54W/865</t>
  </si>
  <si>
    <t>/F18W/840 POLYLUX</t>
  </si>
  <si>
    <t>/FHO54W/T5/840</t>
  </si>
  <si>
    <t>STARTER  18W</t>
  </si>
  <si>
    <t>Rámcová dohoda č. 126/23</t>
  </si>
  <si>
    <t>Celková  cena celkem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</si>
</sst>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i/>
      <sz val="10"/>
      <name val="Tahoma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Tahoma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1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" fontId="3" fillId="0" borderId="0" xfId="20" applyNumberFormat="1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9" fillId="3" borderId="0" xfId="0" applyFont="1" applyFill="1" applyAlignment="1">
      <alignment horizontal="center" vertical="center"/>
    </xf>
    <xf numFmtId="4" fontId="7" fillId="2" borderId="3" xfId="0" applyNumberFormat="1" applyFont="1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0" fillId="3" borderId="0" xfId="0" applyFill="1"/>
    <xf numFmtId="49" fontId="12" fillId="0" borderId="0" xfId="20" applyNumberFormat="1" applyFont="1">
      <alignment/>
      <protection/>
    </xf>
    <xf numFmtId="49" fontId="12" fillId="0" borderId="0" xfId="20" applyNumberFormat="1" applyFont="1" applyAlignment="1">
      <alignment horizontal="center"/>
      <protection/>
    </xf>
    <xf numFmtId="0" fontId="14" fillId="3" borderId="0" xfId="0" applyFont="1" applyFill="1" applyAlignment="1">
      <alignment vertical="center"/>
    </xf>
    <xf numFmtId="0" fontId="15" fillId="3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6" fillId="3" borderId="0" xfId="20" applyNumberFormat="1" applyFont="1" applyFill="1" applyAlignment="1">
      <alignment horizontal="center" vertical="center" wrapText="1"/>
      <protection/>
    </xf>
    <xf numFmtId="0" fontId="7" fillId="3" borderId="0" xfId="20" applyFont="1" applyFill="1" applyAlignment="1">
      <alignment horizontal="center" vertical="center" wrapText="1"/>
      <protection/>
    </xf>
    <xf numFmtId="4" fontId="8" fillId="3" borderId="0" xfId="0" applyNumberFormat="1" applyFont="1" applyFill="1" applyAlignment="1" applyProtection="1">
      <alignment horizontal="center" vertical="center" wrapText="1"/>
      <protection locked="0"/>
    </xf>
    <xf numFmtId="4" fontId="8" fillId="3" borderId="0" xfId="0" applyNumberFormat="1" applyFont="1" applyFill="1" applyAlignment="1">
      <alignment horizontal="center" vertical="center" wrapText="1"/>
    </xf>
    <xf numFmtId="2" fontId="16" fillId="3" borderId="0" xfId="0" applyNumberFormat="1" applyFont="1" applyFill="1" applyAlignment="1" applyProtection="1">
      <alignment horizontal="center"/>
      <protection locked="0"/>
    </xf>
    <xf numFmtId="4" fontId="7" fillId="3" borderId="0" xfId="0" applyNumberFormat="1" applyFont="1" applyFill="1" applyAlignment="1">
      <alignment horizontal="center"/>
    </xf>
    <xf numFmtId="0" fontId="17" fillId="3" borderId="0" xfId="0" applyFont="1" applyFill="1"/>
    <xf numFmtId="4" fontId="8" fillId="0" borderId="6" xfId="0" applyNumberFormat="1" applyFont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20" applyFont="1" applyFill="1" applyAlignment="1">
      <alignment horizontal="center"/>
      <protection/>
    </xf>
    <xf numFmtId="49" fontId="12" fillId="0" borderId="11" xfId="20" applyNumberFormat="1" applyFont="1" applyBorder="1" applyAlignment="1">
      <alignment horizontal="left" vertical="center" wrapText="1"/>
      <protection/>
    </xf>
    <xf numFmtId="49" fontId="12" fillId="0" borderId="12" xfId="20" applyNumberFormat="1" applyFont="1" applyBorder="1" applyAlignment="1">
      <alignment horizontal="left" vertical="center" wrapText="1"/>
      <protection/>
    </xf>
    <xf numFmtId="0" fontId="13" fillId="5" borderId="11" xfId="20" applyFont="1" applyFill="1" applyBorder="1" applyAlignment="1" applyProtection="1">
      <alignment horizontal="center" vertical="center"/>
      <protection locked="0"/>
    </xf>
    <xf numFmtId="0" fontId="13" fillId="5" borderId="13" xfId="20" applyFont="1" applyFill="1" applyBorder="1" applyAlignment="1" applyProtection="1">
      <alignment horizontal="center" vertical="center"/>
      <protection locked="0"/>
    </xf>
    <xf numFmtId="0" fontId="13" fillId="5" borderId="12" xfId="20" applyFont="1" applyFill="1" applyBorder="1" applyAlignment="1" applyProtection="1">
      <alignment horizontal="center" vertical="center"/>
      <protection locked="0"/>
    </xf>
    <xf numFmtId="1" fontId="3" fillId="0" borderId="0" xfId="20" applyNumberFormat="1" applyFont="1" applyAlignment="1">
      <alignment horizontal="left"/>
      <protection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9" fontId="11" fillId="0" borderId="17" xfId="20" applyNumberFormat="1" applyFont="1" applyBorder="1" applyAlignment="1">
      <alignment horizontal="left"/>
      <protection/>
    </xf>
    <xf numFmtId="49" fontId="12" fillId="0" borderId="11" xfId="20" applyNumberFormat="1" applyFont="1" applyBorder="1" applyAlignment="1">
      <alignment horizontal="left" vertical="center"/>
      <protection/>
    </xf>
    <xf numFmtId="49" fontId="12" fillId="0" borderId="12" xfId="20" applyNumberFormat="1" applyFont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104775</xdr:rowOff>
    </xdr:from>
    <xdr:to>
      <xdr:col>6</xdr:col>
      <xdr:colOff>1571625</xdr:colOff>
      <xdr:row>4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04775"/>
          <a:ext cx="14097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workbookViewId="0" topLeftCell="A7">
      <selection activeCell="I29" sqref="I29"/>
    </sheetView>
  </sheetViews>
  <sheetFormatPr defaultColWidth="9.140625" defaultRowHeight="15"/>
  <cols>
    <col min="1" max="7" width="27.00390625" style="0" customWidth="1"/>
    <col min="8" max="10" width="14.00390625" style="0" customWidth="1"/>
  </cols>
  <sheetData>
    <row r="1" spans="1:10" ht="1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">
      <c r="A2" s="59" t="s">
        <v>0</v>
      </c>
      <c r="B2" s="59"/>
      <c r="C2" s="59"/>
      <c r="D2" s="59"/>
      <c r="E2" s="59"/>
      <c r="F2" s="59"/>
      <c r="G2" s="3"/>
      <c r="H2" s="3"/>
      <c r="I2" s="3"/>
      <c r="J2" s="3"/>
    </row>
    <row r="3" spans="1:10" ht="15">
      <c r="A3" s="4" t="s">
        <v>68</v>
      </c>
      <c r="B3" s="5"/>
      <c r="C3" s="5"/>
      <c r="D3" s="5"/>
      <c r="E3" s="5"/>
      <c r="F3" s="5"/>
      <c r="G3" s="2"/>
      <c r="H3" s="2"/>
      <c r="I3" s="2"/>
      <c r="J3" s="2"/>
    </row>
    <row r="4" spans="1:10" ht="15">
      <c r="A4" s="4" t="s">
        <v>44</v>
      </c>
      <c r="B4" s="6"/>
      <c r="C4" s="7"/>
      <c r="D4" s="7"/>
      <c r="E4" s="7"/>
      <c r="F4" s="7"/>
      <c r="G4" s="2"/>
      <c r="H4" s="53"/>
      <c r="I4" s="53"/>
      <c r="J4" s="53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3" ht="39" thickBot="1">
      <c r="A6" s="9" t="s">
        <v>1</v>
      </c>
      <c r="B6" s="10" t="s">
        <v>2</v>
      </c>
      <c r="C6" s="10" t="s">
        <v>3</v>
      </c>
      <c r="D6" s="10" t="s">
        <v>4</v>
      </c>
      <c r="E6" s="11" t="s">
        <v>48</v>
      </c>
      <c r="F6" s="12" t="s">
        <v>46</v>
      </c>
      <c r="G6" s="13" t="s">
        <v>47</v>
      </c>
      <c r="H6" s="25"/>
      <c r="I6" s="26"/>
      <c r="J6" s="26"/>
      <c r="K6" s="17"/>
      <c r="L6" s="17"/>
      <c r="M6" s="17"/>
    </row>
    <row r="7" spans="1:13" ht="15">
      <c r="A7" s="45">
        <v>760000175700</v>
      </c>
      <c r="B7" s="23" t="s">
        <v>5</v>
      </c>
      <c r="C7" s="23" t="s">
        <v>6</v>
      </c>
      <c r="D7" s="23" t="s">
        <v>7</v>
      </c>
      <c r="E7" s="40">
        <v>1000</v>
      </c>
      <c r="F7" s="41"/>
      <c r="G7" s="32">
        <f>F7*E7</f>
        <v>0</v>
      </c>
      <c r="H7" s="24"/>
      <c r="I7" s="27"/>
      <c r="J7" s="28"/>
      <c r="K7" s="17"/>
      <c r="L7" s="17"/>
      <c r="M7" s="17"/>
    </row>
    <row r="8" spans="1:13" ht="15">
      <c r="A8" s="45">
        <v>760020042800</v>
      </c>
      <c r="B8" s="22" t="s">
        <v>14</v>
      </c>
      <c r="C8" s="22" t="s">
        <v>42</v>
      </c>
      <c r="D8" s="22" t="s">
        <v>7</v>
      </c>
      <c r="E8" s="22">
        <v>50</v>
      </c>
      <c r="F8" s="42"/>
      <c r="G8" s="32">
        <f aca="true" t="shared" si="0" ref="G8:G36">F8*E8</f>
        <v>0</v>
      </c>
      <c r="H8" s="24"/>
      <c r="I8" s="27"/>
      <c r="J8" s="28"/>
      <c r="K8" s="17"/>
      <c r="L8" s="17"/>
      <c r="M8" s="17"/>
    </row>
    <row r="9" spans="1:13" ht="15">
      <c r="A9" s="45">
        <v>760020129400</v>
      </c>
      <c r="B9" s="22" t="s">
        <v>8</v>
      </c>
      <c r="C9" s="22" t="s">
        <v>9</v>
      </c>
      <c r="D9" s="22" t="s">
        <v>7</v>
      </c>
      <c r="E9" s="22">
        <v>75</v>
      </c>
      <c r="F9" s="42"/>
      <c r="G9" s="32">
        <f t="shared" si="0"/>
        <v>0</v>
      </c>
      <c r="H9" s="24"/>
      <c r="I9" s="27"/>
      <c r="J9" s="28"/>
      <c r="K9" s="17"/>
      <c r="L9" s="17"/>
      <c r="M9" s="17"/>
    </row>
    <row r="10" spans="1:13" ht="15">
      <c r="A10" s="45">
        <v>760020126900</v>
      </c>
      <c r="B10" s="22" t="s">
        <v>10</v>
      </c>
      <c r="C10" s="22" t="s">
        <v>11</v>
      </c>
      <c r="D10" s="22" t="s">
        <v>7</v>
      </c>
      <c r="E10" s="22">
        <v>20</v>
      </c>
      <c r="F10" s="42"/>
      <c r="G10" s="32">
        <f t="shared" si="0"/>
        <v>0</v>
      </c>
      <c r="H10" s="24"/>
      <c r="I10" s="27"/>
      <c r="J10" s="28"/>
      <c r="K10" s="17"/>
      <c r="L10" s="17"/>
      <c r="M10" s="17"/>
    </row>
    <row r="11" spans="1:13" ht="15">
      <c r="A11" s="45">
        <v>760020176300</v>
      </c>
      <c r="B11" s="22" t="s">
        <v>12</v>
      </c>
      <c r="C11" s="22" t="s">
        <v>13</v>
      </c>
      <c r="D11" s="22" t="s">
        <v>7</v>
      </c>
      <c r="E11" s="22">
        <v>100</v>
      </c>
      <c r="F11" s="42"/>
      <c r="G11" s="32">
        <f t="shared" si="0"/>
        <v>0</v>
      </c>
      <c r="H11" s="24"/>
      <c r="I11" s="27"/>
      <c r="J11" s="28"/>
      <c r="K11" s="17"/>
      <c r="L11" s="17"/>
      <c r="M11" s="17"/>
    </row>
    <row r="12" spans="1:13" ht="15">
      <c r="A12" s="45">
        <v>760020113600</v>
      </c>
      <c r="B12" s="22" t="s">
        <v>14</v>
      </c>
      <c r="C12" s="22" t="s">
        <v>15</v>
      </c>
      <c r="D12" s="22" t="s">
        <v>7</v>
      </c>
      <c r="E12" s="22">
        <v>50</v>
      </c>
      <c r="F12" s="42"/>
      <c r="G12" s="32">
        <f t="shared" si="0"/>
        <v>0</v>
      </c>
      <c r="H12" s="24"/>
      <c r="I12" s="27"/>
      <c r="J12" s="28"/>
      <c r="K12" s="17"/>
      <c r="L12" s="17"/>
      <c r="M12" s="17"/>
    </row>
    <row r="13" spans="1:13" ht="15">
      <c r="A13" s="45">
        <v>760020162000</v>
      </c>
      <c r="B13" s="22" t="s">
        <v>16</v>
      </c>
      <c r="C13" s="22" t="s">
        <v>17</v>
      </c>
      <c r="D13" s="22" t="s">
        <v>7</v>
      </c>
      <c r="E13" s="22">
        <v>30</v>
      </c>
      <c r="F13" s="42"/>
      <c r="G13" s="32">
        <f t="shared" si="0"/>
        <v>0</v>
      </c>
      <c r="H13" s="24"/>
      <c r="I13" s="27"/>
      <c r="J13" s="28"/>
      <c r="K13" s="17"/>
      <c r="L13" s="17"/>
      <c r="M13" s="17"/>
    </row>
    <row r="14" spans="1:13" ht="15">
      <c r="A14" s="45">
        <v>760021018800</v>
      </c>
      <c r="B14" s="22" t="s">
        <v>18</v>
      </c>
      <c r="C14" s="22" t="s">
        <v>19</v>
      </c>
      <c r="D14" s="22" t="s">
        <v>7</v>
      </c>
      <c r="E14" s="22">
        <v>50</v>
      </c>
      <c r="F14" s="42"/>
      <c r="G14" s="32">
        <f t="shared" si="0"/>
        <v>0</v>
      </c>
      <c r="H14" s="24"/>
      <c r="I14" s="27"/>
      <c r="J14" s="28"/>
      <c r="K14" s="31"/>
      <c r="L14" s="17"/>
      <c r="M14" s="17"/>
    </row>
    <row r="15" spans="1:13" ht="15">
      <c r="A15" s="45">
        <v>760021035200</v>
      </c>
      <c r="B15" s="22" t="s">
        <v>20</v>
      </c>
      <c r="C15" s="22" t="s">
        <v>21</v>
      </c>
      <c r="D15" s="22" t="s">
        <v>7</v>
      </c>
      <c r="E15" s="22">
        <v>500</v>
      </c>
      <c r="F15" s="42"/>
      <c r="G15" s="32">
        <f t="shared" si="0"/>
        <v>0</v>
      </c>
      <c r="H15" s="24"/>
      <c r="I15" s="27"/>
      <c r="J15" s="28"/>
      <c r="K15" s="17"/>
      <c r="L15" s="17"/>
      <c r="M15" s="17"/>
    </row>
    <row r="16" spans="1:13" ht="15">
      <c r="A16" s="45">
        <v>760000218300</v>
      </c>
      <c r="B16" s="22" t="s">
        <v>22</v>
      </c>
      <c r="C16" s="22" t="s">
        <v>23</v>
      </c>
      <c r="D16" s="22" t="s">
        <v>7</v>
      </c>
      <c r="E16" s="22">
        <v>50</v>
      </c>
      <c r="F16" s="42"/>
      <c r="G16" s="32">
        <f t="shared" si="0"/>
        <v>0</v>
      </c>
      <c r="H16" s="24"/>
      <c r="I16" s="27"/>
      <c r="J16" s="28"/>
      <c r="K16" s="17"/>
      <c r="L16" s="17"/>
      <c r="M16" s="17"/>
    </row>
    <row r="17" spans="1:13" ht="15">
      <c r="A17" s="45">
        <v>760026012000</v>
      </c>
      <c r="B17" s="22" t="s">
        <v>20</v>
      </c>
      <c r="C17" s="22" t="s">
        <v>37</v>
      </c>
      <c r="D17" s="22" t="s">
        <v>7</v>
      </c>
      <c r="E17" s="22">
        <v>500</v>
      </c>
      <c r="F17" s="42"/>
      <c r="G17" s="32">
        <f t="shared" si="0"/>
        <v>0</v>
      </c>
      <c r="H17" s="24"/>
      <c r="I17" s="27"/>
      <c r="J17" s="28"/>
      <c r="K17" s="17"/>
      <c r="L17" s="17"/>
      <c r="M17" s="17"/>
    </row>
    <row r="18" spans="1:13" ht="15">
      <c r="A18" s="45">
        <v>347001010000</v>
      </c>
      <c r="B18" s="22" t="s">
        <v>20</v>
      </c>
      <c r="C18" s="22" t="s">
        <v>38</v>
      </c>
      <c r="D18" s="22" t="s">
        <v>7</v>
      </c>
      <c r="E18" s="22">
        <v>50</v>
      </c>
      <c r="F18" s="42"/>
      <c r="G18" s="32">
        <f t="shared" si="0"/>
        <v>0</v>
      </c>
      <c r="H18" s="24"/>
      <c r="I18" s="27"/>
      <c r="J18" s="28"/>
      <c r="K18" s="17"/>
      <c r="L18" s="17"/>
      <c r="M18" s="17"/>
    </row>
    <row r="19" spans="1:13" ht="15">
      <c r="A19" s="45">
        <v>347118004400</v>
      </c>
      <c r="B19" s="22" t="s">
        <v>24</v>
      </c>
      <c r="C19" s="22" t="s">
        <v>25</v>
      </c>
      <c r="D19" s="22" t="s">
        <v>7</v>
      </c>
      <c r="E19" s="22">
        <v>1000</v>
      </c>
      <c r="F19" s="43"/>
      <c r="G19" s="32">
        <f t="shared" si="0"/>
        <v>0</v>
      </c>
      <c r="H19" s="24"/>
      <c r="I19" s="29"/>
      <c r="J19" s="28"/>
      <c r="K19" s="17"/>
      <c r="L19" s="17"/>
      <c r="M19" s="17"/>
    </row>
    <row r="20" spans="1:13" ht="15">
      <c r="A20" s="45">
        <v>347221056800</v>
      </c>
      <c r="B20" s="22" t="s">
        <v>26</v>
      </c>
      <c r="C20" s="22" t="s">
        <v>27</v>
      </c>
      <c r="D20" s="22" t="s">
        <v>7</v>
      </c>
      <c r="E20" s="22">
        <v>30</v>
      </c>
      <c r="F20" s="43"/>
      <c r="G20" s="32">
        <f t="shared" si="0"/>
        <v>0</v>
      </c>
      <c r="H20" s="24"/>
      <c r="I20" s="29"/>
      <c r="J20" s="28"/>
      <c r="K20" s="17"/>
      <c r="L20" s="17"/>
      <c r="M20" s="17"/>
    </row>
    <row r="21" spans="1:13" ht="15">
      <c r="A21" s="45">
        <v>760000235500</v>
      </c>
      <c r="B21" s="22" t="s">
        <v>28</v>
      </c>
      <c r="C21" s="22" t="s">
        <v>29</v>
      </c>
      <c r="D21" s="22" t="s">
        <v>7</v>
      </c>
      <c r="E21" s="22">
        <v>100</v>
      </c>
      <c r="F21" s="43"/>
      <c r="G21" s="32">
        <f t="shared" si="0"/>
        <v>0</v>
      </c>
      <c r="H21" s="24"/>
      <c r="I21" s="29"/>
      <c r="J21" s="28"/>
      <c r="K21" s="17"/>
      <c r="L21" s="17"/>
      <c r="M21" s="17"/>
    </row>
    <row r="22" spans="1:13" ht="15" customHeight="1">
      <c r="A22" s="45">
        <v>760027066200</v>
      </c>
      <c r="B22" s="22" t="s">
        <v>28</v>
      </c>
      <c r="C22" s="22" t="s">
        <v>30</v>
      </c>
      <c r="D22" s="22" t="s">
        <v>7</v>
      </c>
      <c r="E22" s="22">
        <v>50</v>
      </c>
      <c r="F22" s="43"/>
      <c r="G22" s="32">
        <f t="shared" si="0"/>
        <v>0</v>
      </c>
      <c r="H22" s="24"/>
      <c r="I22" s="29"/>
      <c r="J22" s="28"/>
      <c r="K22" s="17"/>
      <c r="L22" s="17"/>
      <c r="M22" s="17"/>
    </row>
    <row r="23" spans="1:13" ht="15" customHeight="1">
      <c r="A23" s="45">
        <v>347113001700</v>
      </c>
      <c r="B23" s="22" t="s">
        <v>34</v>
      </c>
      <c r="C23" s="22" t="s">
        <v>35</v>
      </c>
      <c r="D23" s="22" t="s">
        <v>7</v>
      </c>
      <c r="E23" s="22">
        <v>100</v>
      </c>
      <c r="F23" s="43"/>
      <c r="G23" s="32">
        <f t="shared" si="0"/>
        <v>0</v>
      </c>
      <c r="H23" s="24"/>
      <c r="I23" s="29"/>
      <c r="J23" s="28"/>
      <c r="K23" s="17"/>
      <c r="L23" s="17"/>
      <c r="M23" s="17"/>
    </row>
    <row r="24" spans="1:13" ht="15" customHeight="1">
      <c r="A24" s="45">
        <v>760000175100</v>
      </c>
      <c r="B24" s="22" t="s">
        <v>67</v>
      </c>
      <c r="C24" s="22" t="s">
        <v>36</v>
      </c>
      <c r="D24" s="22" t="s">
        <v>7</v>
      </c>
      <c r="E24" s="22">
        <v>500</v>
      </c>
      <c r="F24" s="43"/>
      <c r="G24" s="32">
        <f t="shared" si="0"/>
        <v>0</v>
      </c>
      <c r="H24" s="24"/>
      <c r="I24" s="29"/>
      <c r="J24" s="28"/>
      <c r="K24" s="17"/>
      <c r="L24" s="17"/>
      <c r="M24" s="17"/>
    </row>
    <row r="25" spans="1:13" ht="15" customHeight="1">
      <c r="A25" s="45">
        <v>760021020000</v>
      </c>
      <c r="B25" s="22" t="s">
        <v>20</v>
      </c>
      <c r="C25" s="22" t="s">
        <v>39</v>
      </c>
      <c r="D25" s="22" t="s">
        <v>7</v>
      </c>
      <c r="E25" s="22">
        <v>500</v>
      </c>
      <c r="F25" s="43"/>
      <c r="G25" s="32">
        <f t="shared" si="0"/>
        <v>0</v>
      </c>
      <c r="H25" s="24"/>
      <c r="I25" s="29"/>
      <c r="J25" s="28"/>
      <c r="K25" s="17"/>
      <c r="L25" s="17"/>
      <c r="M25" s="17"/>
    </row>
    <row r="26" spans="1:13" ht="15" customHeight="1">
      <c r="A26" s="45">
        <v>760021018800</v>
      </c>
      <c r="B26" s="22" t="s">
        <v>20</v>
      </c>
      <c r="C26" s="22" t="s">
        <v>41</v>
      </c>
      <c r="D26" s="22" t="s">
        <v>7</v>
      </c>
      <c r="E26" s="22">
        <v>1000</v>
      </c>
      <c r="F26" s="43"/>
      <c r="G26" s="32">
        <f t="shared" si="0"/>
        <v>0</v>
      </c>
      <c r="H26" s="24"/>
      <c r="I26" s="29"/>
      <c r="J26" s="28"/>
      <c r="K26" s="17"/>
      <c r="L26" s="17"/>
      <c r="M26" s="17"/>
    </row>
    <row r="27" spans="1:13" ht="15" customHeight="1">
      <c r="A27" s="45">
        <v>760021020300</v>
      </c>
      <c r="B27" s="22" t="s">
        <v>20</v>
      </c>
      <c r="C27" s="22" t="s">
        <v>40</v>
      </c>
      <c r="D27" s="22" t="s">
        <v>7</v>
      </c>
      <c r="E27" s="22">
        <v>1000</v>
      </c>
      <c r="F27" s="43"/>
      <c r="G27" s="32">
        <f t="shared" si="0"/>
        <v>0</v>
      </c>
      <c r="H27" s="24"/>
      <c r="I27" s="29"/>
      <c r="J27" s="28"/>
      <c r="K27" s="17"/>
      <c r="L27" s="17"/>
      <c r="M27" s="17"/>
    </row>
    <row r="28" spans="1:13" ht="15" customHeight="1">
      <c r="A28" s="45">
        <v>760021033300</v>
      </c>
      <c r="B28" s="22" t="s">
        <v>20</v>
      </c>
      <c r="C28" s="22" t="s">
        <v>43</v>
      </c>
      <c r="D28" s="22" t="s">
        <v>7</v>
      </c>
      <c r="E28" s="22">
        <v>100</v>
      </c>
      <c r="F28" s="43"/>
      <c r="G28" s="32">
        <f t="shared" si="0"/>
        <v>0</v>
      </c>
      <c r="H28" s="24"/>
      <c r="I28" s="29"/>
      <c r="J28" s="28"/>
      <c r="K28" s="17"/>
      <c r="L28" s="17"/>
      <c r="M28" s="17"/>
    </row>
    <row r="29" spans="1:10" ht="15" customHeight="1">
      <c r="A29" s="46" t="s">
        <v>50</v>
      </c>
      <c r="B29" s="34" t="s">
        <v>20</v>
      </c>
      <c r="C29" s="34" t="s">
        <v>56</v>
      </c>
      <c r="D29" s="35" t="s">
        <v>7</v>
      </c>
      <c r="E29" s="36">
        <v>100</v>
      </c>
      <c r="F29" s="52"/>
      <c r="G29" s="32">
        <f t="shared" si="0"/>
        <v>0</v>
      </c>
      <c r="H29" s="37"/>
      <c r="I29" s="38"/>
      <c r="J29" s="39"/>
    </row>
    <row r="30" spans="1:10" ht="15" customHeight="1">
      <c r="A30" s="46" t="s">
        <v>51</v>
      </c>
      <c r="B30" s="34" t="s">
        <v>20</v>
      </c>
      <c r="C30" s="34" t="s">
        <v>57</v>
      </c>
      <c r="D30" s="35" t="s">
        <v>7</v>
      </c>
      <c r="E30" s="36">
        <v>200</v>
      </c>
      <c r="F30" s="52"/>
      <c r="G30" s="32">
        <f t="shared" si="0"/>
        <v>0</v>
      </c>
      <c r="H30" s="37"/>
      <c r="I30" s="38"/>
      <c r="J30" s="39"/>
    </row>
    <row r="31" spans="1:10" ht="15" customHeight="1">
      <c r="A31" s="46" t="s">
        <v>52</v>
      </c>
      <c r="B31" s="34" t="s">
        <v>14</v>
      </c>
      <c r="C31" s="34" t="s">
        <v>58</v>
      </c>
      <c r="D31" s="35" t="s">
        <v>7</v>
      </c>
      <c r="E31" s="36">
        <v>10</v>
      </c>
      <c r="F31" s="52"/>
      <c r="G31" s="32">
        <f t="shared" si="0"/>
        <v>0</v>
      </c>
      <c r="H31" s="37"/>
      <c r="I31" s="38"/>
      <c r="J31" s="39"/>
    </row>
    <row r="32" spans="1:10" ht="15" customHeight="1">
      <c r="A32" s="46" t="s">
        <v>53</v>
      </c>
      <c r="B32" s="34" t="s">
        <v>20</v>
      </c>
      <c r="C32" s="34" t="s">
        <v>59</v>
      </c>
      <c r="D32" s="35" t="s">
        <v>7</v>
      </c>
      <c r="E32" s="36">
        <v>500</v>
      </c>
      <c r="F32" s="52"/>
      <c r="G32" s="32">
        <f t="shared" si="0"/>
        <v>0</v>
      </c>
      <c r="H32" s="37"/>
      <c r="I32" s="38"/>
      <c r="J32" s="39"/>
    </row>
    <row r="33" spans="1:10" ht="15.75" customHeight="1">
      <c r="A33" s="46" t="s">
        <v>54</v>
      </c>
      <c r="B33" s="34" t="s">
        <v>55</v>
      </c>
      <c r="C33" s="34" t="s">
        <v>60</v>
      </c>
      <c r="D33" s="35" t="s">
        <v>7</v>
      </c>
      <c r="E33" s="36">
        <v>50</v>
      </c>
      <c r="F33" s="52"/>
      <c r="G33" s="32">
        <f t="shared" si="0"/>
        <v>0</v>
      </c>
      <c r="H33" s="37"/>
      <c r="I33" s="38"/>
      <c r="J33" s="39"/>
    </row>
    <row r="34" spans="1:10" ht="15" customHeight="1">
      <c r="A34" s="47" t="s">
        <v>61</v>
      </c>
      <c r="B34" s="35" t="s">
        <v>20</v>
      </c>
      <c r="C34" s="35" t="s">
        <v>64</v>
      </c>
      <c r="D34" s="35" t="s">
        <v>7</v>
      </c>
      <c r="E34" s="35">
        <v>200</v>
      </c>
      <c r="F34" s="44"/>
      <c r="G34" s="32">
        <f t="shared" si="0"/>
        <v>0</v>
      </c>
      <c r="H34" s="37"/>
      <c r="I34" s="38"/>
      <c r="J34" s="39"/>
    </row>
    <row r="35" spans="1:10" ht="15" customHeight="1">
      <c r="A35" s="47" t="s">
        <v>62</v>
      </c>
      <c r="B35" s="35" t="s">
        <v>20</v>
      </c>
      <c r="C35" s="35" t="s">
        <v>65</v>
      </c>
      <c r="D35" s="35" t="s">
        <v>7</v>
      </c>
      <c r="E35" s="35">
        <v>100</v>
      </c>
      <c r="F35" s="44"/>
      <c r="G35" s="32">
        <f t="shared" si="0"/>
        <v>0</v>
      </c>
      <c r="H35" s="37"/>
      <c r="I35" s="38"/>
      <c r="J35" s="39"/>
    </row>
    <row r="36" spans="1:10" ht="15" customHeight="1" thickBot="1">
      <c r="A36" s="48" t="s">
        <v>63</v>
      </c>
      <c r="B36" s="49" t="s">
        <v>20</v>
      </c>
      <c r="C36" s="49" t="s">
        <v>66</v>
      </c>
      <c r="D36" s="49" t="s">
        <v>7</v>
      </c>
      <c r="E36" s="49">
        <v>100</v>
      </c>
      <c r="F36" s="50"/>
      <c r="G36" s="51">
        <f t="shared" si="0"/>
        <v>0</v>
      </c>
      <c r="H36" s="37"/>
      <c r="I36" s="38"/>
      <c r="J36" s="39"/>
    </row>
    <row r="37" spans="1:13" ht="15" customHeight="1" thickBot="1">
      <c r="A37" s="14"/>
      <c r="B37" s="14"/>
      <c r="C37" s="60" t="s">
        <v>69</v>
      </c>
      <c r="D37" s="61"/>
      <c r="E37" s="61"/>
      <c r="F37" s="62"/>
      <c r="G37" s="15">
        <f>SUM(G7:G36)</f>
        <v>0</v>
      </c>
      <c r="H37" s="30"/>
      <c r="I37" s="30"/>
      <c r="J37" s="30"/>
      <c r="K37" s="17"/>
      <c r="L37" s="17"/>
      <c r="M37" s="17"/>
    </row>
    <row r="38" spans="1:6" ht="15">
      <c r="A38" s="33" t="s">
        <v>49</v>
      </c>
      <c r="B38" s="16"/>
      <c r="C38" s="16"/>
      <c r="D38" s="16"/>
      <c r="E38" s="16"/>
      <c r="F38" s="17"/>
    </row>
    <row r="39" spans="1:6" ht="15">
      <c r="A39" s="63" t="s">
        <v>31</v>
      </c>
      <c r="B39" s="63"/>
      <c r="C39" s="18"/>
      <c r="D39" s="18"/>
      <c r="E39" s="19"/>
      <c r="F39" s="17"/>
    </row>
    <row r="40" spans="1:6" ht="15">
      <c r="A40" s="54" t="s">
        <v>32</v>
      </c>
      <c r="B40" s="55"/>
      <c r="C40" s="56"/>
      <c r="D40" s="57"/>
      <c r="E40" s="58"/>
      <c r="F40" s="17"/>
    </row>
    <row r="41" spans="1:6" ht="15">
      <c r="A41" s="64" t="s">
        <v>45</v>
      </c>
      <c r="B41" s="65"/>
      <c r="C41" s="56"/>
      <c r="D41" s="57"/>
      <c r="E41" s="58"/>
      <c r="F41" s="17"/>
    </row>
    <row r="42" spans="1:6" ht="120" customHeight="1">
      <c r="A42" s="54" t="s">
        <v>33</v>
      </c>
      <c r="B42" s="55"/>
      <c r="C42" s="56"/>
      <c r="D42" s="57"/>
      <c r="E42" s="58"/>
      <c r="F42" s="17"/>
    </row>
    <row r="43" spans="1:6" ht="15">
      <c r="A43" s="20"/>
      <c r="B43" s="16"/>
      <c r="C43" s="16"/>
      <c r="D43" s="16"/>
      <c r="E43" s="16"/>
      <c r="F43" s="17"/>
    </row>
    <row r="44" spans="1:9" ht="15">
      <c r="A44" s="16"/>
      <c r="B44" s="16"/>
      <c r="C44" s="16"/>
      <c r="D44" s="16"/>
      <c r="E44" s="16"/>
      <c r="F44" s="25"/>
      <c r="G44" s="26"/>
      <c r="H44" s="26"/>
      <c r="I44" s="26"/>
    </row>
    <row r="45" spans="1:9" ht="15">
      <c r="A45" s="16"/>
      <c r="B45" s="16"/>
      <c r="C45" s="16"/>
      <c r="D45" s="16"/>
      <c r="E45" s="16"/>
      <c r="F45" s="24"/>
      <c r="G45" s="27"/>
      <c r="H45" s="27"/>
      <c r="I45" s="28"/>
    </row>
    <row r="46" spans="1:9" ht="15">
      <c r="A46" s="16"/>
      <c r="B46" s="16"/>
      <c r="C46" s="16"/>
      <c r="D46" s="16"/>
      <c r="E46" s="16"/>
      <c r="F46" s="24"/>
      <c r="G46" s="27"/>
      <c r="H46" s="27"/>
      <c r="I46" s="28"/>
    </row>
    <row r="47" spans="1:9" ht="15">
      <c r="A47" s="16"/>
      <c r="B47" s="16"/>
      <c r="C47" s="16"/>
      <c r="D47" s="16"/>
      <c r="E47" s="16"/>
      <c r="F47" s="24"/>
      <c r="G47" s="27"/>
      <c r="H47" s="27"/>
      <c r="I47" s="28"/>
    </row>
    <row r="48" spans="1:9" ht="15">
      <c r="A48" s="16"/>
      <c r="B48" s="16"/>
      <c r="C48" s="16"/>
      <c r="D48" s="16"/>
      <c r="E48" s="16"/>
      <c r="F48" s="24"/>
      <c r="G48" s="27"/>
      <c r="H48" s="27"/>
      <c r="I48" s="28"/>
    </row>
    <row r="49" spans="1:9" ht="15">
      <c r="A49" s="16"/>
      <c r="B49" s="16"/>
      <c r="C49" s="16"/>
      <c r="D49" s="16"/>
      <c r="E49" s="16"/>
      <c r="F49" s="24"/>
      <c r="G49" s="27"/>
      <c r="H49" s="27"/>
      <c r="I49" s="28"/>
    </row>
    <row r="50" spans="1:9" ht="15">
      <c r="A50" s="16"/>
      <c r="B50" s="16"/>
      <c r="C50" s="16"/>
      <c r="D50" s="16"/>
      <c r="E50" s="16"/>
      <c r="F50" s="24"/>
      <c r="G50" s="27"/>
      <c r="H50" s="27"/>
      <c r="I50" s="28"/>
    </row>
    <row r="51" spans="1:9" ht="15">
      <c r="A51" s="16"/>
      <c r="B51" s="16"/>
      <c r="C51" s="16"/>
      <c r="D51" s="16"/>
      <c r="E51" s="16"/>
      <c r="F51" s="24"/>
      <c r="G51" s="27"/>
      <c r="H51" s="27"/>
      <c r="I51" s="28"/>
    </row>
    <row r="52" spans="1:9" ht="15">
      <c r="A52" s="16"/>
      <c r="B52" s="16"/>
      <c r="C52" s="16"/>
      <c r="D52" s="16"/>
      <c r="E52" s="16"/>
      <c r="F52" s="24"/>
      <c r="G52" s="27"/>
      <c r="H52" s="27"/>
      <c r="I52" s="28"/>
    </row>
    <row r="53" spans="1:9" ht="15">
      <c r="A53" s="20"/>
      <c r="B53" s="16"/>
      <c r="C53" s="16"/>
      <c r="D53" s="16"/>
      <c r="E53" s="16"/>
      <c r="F53" s="24"/>
      <c r="G53" s="27"/>
      <c r="H53" s="27"/>
      <c r="I53" s="28"/>
    </row>
    <row r="54" spans="1:9" ht="15">
      <c r="A54" s="16"/>
      <c r="B54" s="16"/>
      <c r="C54" s="16"/>
      <c r="D54" s="16"/>
      <c r="E54" s="16"/>
      <c r="F54" s="24"/>
      <c r="G54" s="27"/>
      <c r="H54" s="27"/>
      <c r="I54" s="28"/>
    </row>
    <row r="55" spans="1:9" ht="15">
      <c r="A55" s="17"/>
      <c r="B55" s="17"/>
      <c r="C55" s="17"/>
      <c r="D55" s="17"/>
      <c r="E55" s="17"/>
      <c r="F55" s="24"/>
      <c r="G55" s="27"/>
      <c r="H55" s="27"/>
      <c r="I55" s="28"/>
    </row>
    <row r="56" spans="1:9" ht="15">
      <c r="A56" s="17"/>
      <c r="B56" s="17"/>
      <c r="C56" s="17"/>
      <c r="D56" s="17"/>
      <c r="E56" s="17"/>
      <c r="F56" s="24"/>
      <c r="G56" s="27"/>
      <c r="H56" s="27"/>
      <c r="I56" s="28"/>
    </row>
    <row r="57" spans="1:9" ht="15">
      <c r="A57" s="21"/>
      <c r="B57" s="17"/>
      <c r="C57" s="17"/>
      <c r="D57" s="17"/>
      <c r="E57" s="17"/>
      <c r="F57" s="24"/>
      <c r="G57" s="29"/>
      <c r="H57" s="29"/>
      <c r="I57" s="28"/>
    </row>
    <row r="58" spans="5:9" ht="15">
      <c r="E58" s="17"/>
      <c r="F58" s="24"/>
      <c r="G58" s="29"/>
      <c r="H58" s="29"/>
      <c r="I58" s="28"/>
    </row>
    <row r="59" spans="5:9" ht="15">
      <c r="E59" s="17"/>
      <c r="F59" s="24"/>
      <c r="G59" s="29"/>
      <c r="H59" s="29"/>
      <c r="I59" s="28"/>
    </row>
    <row r="60" spans="5:9" ht="15">
      <c r="E60" s="17"/>
      <c r="F60" s="24"/>
      <c r="G60" s="29"/>
      <c r="H60" s="29"/>
      <c r="I60" s="28"/>
    </row>
    <row r="61" spans="5:9" ht="15">
      <c r="E61" s="17"/>
      <c r="F61" s="24"/>
      <c r="G61" s="29"/>
      <c r="H61" s="29"/>
      <c r="I61" s="28"/>
    </row>
    <row r="62" spans="5:9" ht="15">
      <c r="E62" s="17"/>
      <c r="F62" s="24"/>
      <c r="G62" s="29"/>
      <c r="H62" s="29"/>
      <c r="I62" s="28"/>
    </row>
    <row r="63" spans="5:9" ht="15">
      <c r="E63" s="17"/>
      <c r="F63" s="24"/>
      <c r="G63" s="29"/>
      <c r="H63" s="29"/>
      <c r="I63" s="28"/>
    </row>
    <row r="64" spans="5:9" ht="15">
      <c r="E64" s="17"/>
      <c r="F64" s="24"/>
      <c r="G64" s="29"/>
      <c r="H64" s="29"/>
      <c r="I64" s="28"/>
    </row>
    <row r="65" spans="5:9" ht="15">
      <c r="E65" s="17"/>
      <c r="F65" s="24"/>
      <c r="G65" s="29"/>
      <c r="H65" s="29"/>
      <c r="I65" s="28"/>
    </row>
    <row r="66" spans="5:9" ht="15">
      <c r="E66" s="17"/>
      <c r="F66" s="24"/>
      <c r="G66" s="29"/>
      <c r="H66" s="29"/>
      <c r="I66" s="28"/>
    </row>
    <row r="67" spans="5:9" ht="15">
      <c r="E67" s="17"/>
      <c r="F67" s="17"/>
      <c r="G67" s="17"/>
      <c r="H67" s="17"/>
      <c r="I67" s="17"/>
    </row>
  </sheetData>
  <sheetProtection algorithmName="SHA-512" hashValue="1eWSXrbPOFzvHuNDPVIeYG6u3rz77UisKQXDk1TsJ4mDUATDTOMbnNfg6Bp92qkib/APJnkru2F+B9LwhGts9w==" saltValue="hOmkLNfv4As4tNBpDs8+cA==" spinCount="100000" sheet="1" objects="1" scenarios="1"/>
  <protectedRanges>
    <protectedRange sqref="C40:E42 F7:F18 G45:H56 I7:I18" name="Oblast1"/>
  </protectedRanges>
  <mergeCells count="10">
    <mergeCell ref="H4:J4"/>
    <mergeCell ref="A42:B42"/>
    <mergeCell ref="C42:E42"/>
    <mergeCell ref="A2:F2"/>
    <mergeCell ref="C37:F37"/>
    <mergeCell ref="A39:B39"/>
    <mergeCell ref="A40:B40"/>
    <mergeCell ref="C40:E40"/>
    <mergeCell ref="A41:B41"/>
    <mergeCell ref="C41:E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2023-06-01T10:19:51Z</cp:lastPrinted>
  <dcterms:created xsi:type="dcterms:W3CDTF">2020-10-08T07:43:01Z</dcterms:created>
  <dcterms:modified xsi:type="dcterms:W3CDTF">2023-06-19T05:26:44Z</dcterms:modified>
  <cp:category/>
  <cp:version/>
  <cp:contentType/>
  <cp:contentStatus/>
</cp:coreProperties>
</file>