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720" activeTab="0"/>
  </bookViews>
  <sheets>
    <sheet name="List1" sheetId="1" r:id="rId1"/>
  </sheets>
  <definedNames>
    <definedName name="_xlnm._FilterDatabase" localSheetId="0" hidden="1">'List1'!$A$6:$H$36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<sst xmlns="http://schemas.openxmlformats.org/spreadsheetml/2006/main" count="131" uniqueCount="99">
  <si>
    <t>Příloha č.2 Technická spcifkace a ceník</t>
  </si>
  <si>
    <t>Číslo artiklu</t>
  </si>
  <si>
    <t>Název 2</t>
  </si>
  <si>
    <t>SPECIFIKACE</t>
  </si>
  <si>
    <t>MJ</t>
  </si>
  <si>
    <t>TKANINA 727 x 627 x 625 mm</t>
  </si>
  <si>
    <t>KS PAK85 F7</t>
  </si>
  <si>
    <t xml:space="preserve">Charakteristika filtru: Energetická třída KS PAK 85 E, F7 kapsový filtr je vyroben z polyesteru se speciální vnitřní strukturou. Rozměr 727 x 627 x 625 mm. Mechanicky vázaná vlákna zabraňují šíření a poskytují odolnost vůči vlhkosti a potenciálně škodlivých bakterií a chemikálií. Struktura média má dvakrát větší filtrační plochu ve srovnání s běžnými kapsovými filtry stejných rozměrů. Tlaková ztráta je snížena až o 30%. Vnitřní povrch poskytuje mnohem více kapacity záchytu prachových částic, životnost filtru se prodlužuje o 30 až 60%. Tyto přednosti kapsového filtru nejsou na úkor výkonu, ale naopak úroveň účinnosti je lepší na všech stupních filtrace. Kapsový filtr splňuje požadavky normy EN 779:2012, v hodnotách středního stupně účinnosti (Em) částic 0,4 μm 99 %, i minimální účinnosti (M.E. u částic 0,4 μm) 35,6 %v elektricky vybitém stavu. Počáteční tlaková ztráta při jmenovitém zatížení: 97 Pa, doporučená koncová tlaková ztráta: 450 Pa. Kapacita záchytu prachu: 526,2 g. Použití: Filtr je nasazován jako předfiltr nebo jako hlavní filtr prozáchyt jemného prachu v klimatizačních systémech,např. potravinářství, farmaceutické provozy, nemocnice. </t>
  </si>
  <si>
    <t>KS</t>
  </si>
  <si>
    <t>TKANINA FILTR. 1670X670</t>
  </si>
  <si>
    <t>S 6333/130</t>
  </si>
  <si>
    <t>TKANINA FILTR. 700X640</t>
  </si>
  <si>
    <t>TKANINA FILTR. 1000 x 4950 mm</t>
  </si>
  <si>
    <t>KS A/300 G</t>
  </si>
  <si>
    <t xml:space="preserve">Užití: odsávaná podlaha, Třída filtrace dle EN 779:2012 M5. </t>
  </si>
  <si>
    <t>KAPSOVÝ FILTR 592 x 592 x 500 mm</t>
  </si>
  <si>
    <t>KS PAK35 G4</t>
  </si>
  <si>
    <t xml:space="preserve">Užití: vzduchotechnická jednotka, Filtrační třída G4 dle EN 779. </t>
  </si>
  <si>
    <t>KAPSOVÝ FILTR 592 x 592 x 635 mm</t>
  </si>
  <si>
    <t xml:space="preserve">Užití: vzduchotechnická jednotka, EN 779, filtrační třída F7. </t>
  </si>
  <si>
    <t xml:space="preserve">FILTR S POZINKOVANÝM RÁMEM 820 x 410 x 480 mm </t>
  </si>
  <si>
    <t>KS-W/48 M5</t>
  </si>
  <si>
    <t>Užití: rámeček s filtrací , Třída filtrace dle EN 779:2012 M5</t>
  </si>
  <si>
    <t xml:space="preserve">FILTR PODLAHOVÝ 500 x 800 mm  </t>
  </si>
  <si>
    <t>KS  PA.(STOP)G3.4</t>
  </si>
  <si>
    <t>Filtr podlahový rozměr 500 x 800 mm střední odlučivost (Am) dle EN 779:2012 96%, Doporučená koncová tlaková ztráta 80 Pa, Maximální teplotní odolnost 150  ˚C, Hromaditelnost aerosolů 3500 g/m2 , Třída filtrace dle en 779:2012 G3</t>
  </si>
  <si>
    <t xml:space="preserve">FILTRAČNÍ ROHOŽ G4 500 x 800 mm  </t>
  </si>
  <si>
    <t xml:space="preserve">KS PA, G4 </t>
  </si>
  <si>
    <t>Filtrační rohož G4 rozměr 500 x 800 mm, střední odlučivost (Am) dle EN 779:2012 98%, Počáteční tlaková ztráta při jmenovitém zatížení 16 Pa, Doporučená koncová tlaková ztráta 130 Pa, Maximální teplotní odolnost 150 ˚C, Hromaditelnost aerosolů 3900  g/m2 , Třída filtrace dle en 779:2012 G4</t>
  </si>
  <si>
    <t>KARTONOVÝ  FILTR 800 x 11200 mm, HNĚDÝ</t>
  </si>
  <si>
    <t xml:space="preserve">Kartonový "V" filtr pro záchyt barvy při lakování, jímavost při 0,75m/s/135Pa = 21 (kg/m2). Počáteční tlaková ztráta při 0,5 m/s = 14, efektivita při 0,75 = 91-98%. </t>
  </si>
  <si>
    <t>TKANINA FILTR.KS A/560 G</t>
  </si>
  <si>
    <t>M5 1390X990 MM</t>
  </si>
  <si>
    <t>Filtrační tkanina, třída filtrace M5</t>
  </si>
  <si>
    <t>FILTR EDRIZZI 300</t>
  </si>
  <si>
    <t>FINE KOMPLET</t>
  </si>
  <si>
    <t xml:space="preserve">Oddělovač barevné mlhy EDRIZZI Vario Fine 300, kompletní tj. vnitřní i vnější část </t>
  </si>
  <si>
    <t>FILTR VZDUCHOVY FP</t>
  </si>
  <si>
    <t>V3/6-592X592X292MM</t>
  </si>
  <si>
    <t>Kompaktní filtr, filtrační médium MINI PLEAT, F7</t>
  </si>
  <si>
    <t>FILTR VZDUCH. KS A/300</t>
  </si>
  <si>
    <t>M5 610X610MM</t>
  </si>
  <si>
    <t>FITRAČNÍ ROHOŽ 1000 x 10000 mm</t>
  </si>
  <si>
    <t>Progresivně zhuštěná vlákna, bez zápachu, nehořlavá F1/K1, odolné vůči vlhkosti, provozní teplota 120°C, tloušťka 75mm. Užití: odlučování kapének barvy</t>
  </si>
  <si>
    <t>Celková nabídková cena v Kč bez DPH</t>
  </si>
  <si>
    <t>Identifikační údaje:</t>
  </si>
  <si>
    <t>Název/jméno prodávajícího:</t>
  </si>
  <si>
    <t>Razítko a podpis osoby oprávněné jednat jménem či za prodávajícího:</t>
  </si>
  <si>
    <t>IČO:</t>
  </si>
  <si>
    <t>FILTR H13-20-H 610X610X*</t>
  </si>
  <si>
    <t>/KS BESTFIL</t>
  </si>
  <si>
    <t>FILTR -PFC-COARSE-60</t>
  </si>
  <si>
    <t>/PLA-25/448X287X360X4</t>
  </si>
  <si>
    <t>FILTR H13 610X610X292</t>
  </si>
  <si>
    <t>/N-V40-610-VZ</t>
  </si>
  <si>
    <t>Filtr třída filtrace H13, rozměr 610 x 610 mm</t>
  </si>
  <si>
    <t>G3 F1/K1</t>
  </si>
  <si>
    <t xml:space="preserve">Filtrační kapsy v kónickém tvaru včetně prošití a zatavení jsou utěsněny do rámečku. Rámeček je plastový, separátory dřevěné nebo plastové. Velká filtrační plocha a vysoká jímavost. </t>
  </si>
  <si>
    <t>Ultrafiltry N mají kompaktní a robustní konstrukci s malým rizikem poškození a s nadprůměrně velkou filtrační plochou. Použití skládaného filtračního média ve složenci umožňuje extrémně vysoké náběhové rychlosti a průtoky až 4 000 m3/hod. (na filtr rozměru 610 × 610 × 292 mm).</t>
  </si>
  <si>
    <t>Maximální množství odběru v MJ</t>
  </si>
  <si>
    <t>FILTR VNEJSI CAST</t>
  </si>
  <si>
    <t>/07.67000</t>
  </si>
  <si>
    <t>FILTR VILEDON COOLTEXX *</t>
  </si>
  <si>
    <t>/200.000X600MM 120M</t>
  </si>
  <si>
    <t>FILTR KAPS.PFC-80 COARSE</t>
  </si>
  <si>
    <t>/GAL-25/592X592X635X6</t>
  </si>
  <si>
    <t>FILTR KAPS.PFC-60 COARSE</t>
  </si>
  <si>
    <t>/GAL-25/592X592X360X6</t>
  </si>
  <si>
    <t>FILTR KAPS.PFS-75 EPM10</t>
  </si>
  <si>
    <t>/GAL-25/592X592X635X8</t>
  </si>
  <si>
    <t>FILTR KS B/220 G3</t>
  </si>
  <si>
    <t>/210X210MM</t>
  </si>
  <si>
    <t>/155X165MM</t>
  </si>
  <si>
    <t>PAINTSTOP 2 ZELENY-BILY</t>
  </si>
  <si>
    <t>/1300X800 MM</t>
  </si>
  <si>
    <t>ROHOZ FILTRACNI P300</t>
  </si>
  <si>
    <t>/TR.FILTRACE G3</t>
  </si>
  <si>
    <t>FILTR VNITRNI CAST FINE</t>
  </si>
  <si>
    <t>/00.00306</t>
  </si>
  <si>
    <t>VLOZKA FILTRACNI</t>
  </si>
  <si>
    <t>/M50147177</t>
  </si>
  <si>
    <t>Filtrační média se skládají z neuspořádaně poskládaných netkaných zkroucených syntetických vláken rozdílné tloušťky, která jsou zpevněna umělým pojivem (nebo termicky) do pevného a stabilního filtračního rouna s progresivním zhuštěním k výstupní straně. Materiály mají díky progresivní konstrukci vláken extrémně nízké tlakové ztráty a vysokou hromaditelnost prachu. rozměr 210 x 210 mm</t>
  </si>
  <si>
    <t>Filtrační média se skládají z neuspořádaně poskládaných netkaných zkroucených syntetických vláken rozdílné tloušťky, která jsou zpevněna umělým pojivem (nebo termicky) do pevného a stabilního filtračního rouna s progresivním zhuštěním k výstupní straně. Materiály mají díky progresivní konstrukci vláken extrémně nízké tlakové ztráty a vysokou hromaditelnost prachu. rozměr 155x165 mm</t>
  </si>
  <si>
    <t>Kapsový filtr pro odlučování hrubého prachu,Netkané textilie z umělých vláken ve svařovaném provedení,Zvětšená filtrační plocha díky kapesnímu filtračnímu médiu</t>
  </si>
  <si>
    <t>Podlahové filtry PSG jsou určeny na odlučování částic barev ve stříkacích boxech a lakovnách. Jsou vyrobeny ze skelných vláken (nepravidelně uspořádaných), rozměr 1300 x 800 mm</t>
  </si>
  <si>
    <t xml:space="preserve">VZMR: Dodávky filtrů a  filtračních tkanin </t>
  </si>
  <si>
    <t>Jednotková nabídková cena v Kč za MJ bez DPH včetně dopravy</t>
  </si>
  <si>
    <t>Nabídková cena v Kč bez DPH za maximální množství včetně dopravy</t>
  </si>
  <si>
    <t>FILTR VILEDON 200.000X600MM 120M</t>
  </si>
  <si>
    <t>Kapsový filtr   592X592X635X6</t>
  </si>
  <si>
    <t>Kapsový filtr  592X592X635X8</t>
  </si>
  <si>
    <t>Vložka filtrační</t>
  </si>
  <si>
    <t>Rámcová dohoda č.S127/23</t>
  </si>
  <si>
    <t>Filtrační rohož z netkané textilie, filtrační třída G3</t>
  </si>
  <si>
    <t xml:space="preserve">Název 1 </t>
  </si>
  <si>
    <t xml:space="preserve">Filtrační materiál S6333/130, rozměr 1670 x 670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ᵒС, Tloušťka při zatížení 
0,05 N/cm2:  8 - 10mm, Doporučená konečná tlaková ztráta Pa 250. </t>
  </si>
  <si>
    <t xml:space="preserve">Filtrační materiál S6333/130, rozměr: 700 x 640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ᵒС, Tloušťka při zatížení 
0,05 N/cm2:  8 - 10mm, Doporučená konečná tlaková ztráta Pa 250. </t>
  </si>
  <si>
    <t>Vnější část kartónového oddělovače barevné mlhy o rozměrech 485x485x300</t>
  </si>
  <si>
    <r>
      <t>Vnitřní část kartónového oddělovače barevné mlhy o rozměrech 485x485x300
Typ: FINE, účinnost do 97% 
Objemový průtok: 2000-3000 m</t>
    </r>
    <r>
      <rPr>
        <sz val="10"/>
        <rFont val="Calibri"/>
        <family val="2"/>
      </rPr>
      <t>³/m²h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</si>
</sst>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2" fillId="0" borderId="0" xfId="20" applyAlignment="1" applyProtection="1">
      <alignment horizontal="center"/>
      <protection hidden="1"/>
    </xf>
    <xf numFmtId="0" fontId="2" fillId="0" borderId="0" xfId="20" applyProtection="1">
      <alignment/>
      <protection hidden="1"/>
    </xf>
    <xf numFmtId="4" fontId="2" fillId="0" borderId="0" xfId="20" applyNumberFormat="1" applyProtection="1">
      <alignment/>
      <protection hidden="1"/>
    </xf>
    <xf numFmtId="0" fontId="2" fillId="0" borderId="0" xfId="20" applyAlignment="1" applyProtection="1">
      <alignment horizontal="center" vertical="center" wrapText="1"/>
      <protection hidden="1"/>
    </xf>
    <xf numFmtId="0" fontId="2" fillId="2" borderId="0" xfId="20" applyFill="1" applyProtection="1">
      <alignment/>
      <protection hidden="1"/>
    </xf>
    <xf numFmtId="0" fontId="3" fillId="2" borderId="0" xfId="20" applyFont="1" applyFill="1" applyProtection="1">
      <alignment/>
      <protection hidden="1"/>
    </xf>
    <xf numFmtId="0" fontId="4" fillId="0" borderId="0" xfId="20" applyFont="1" applyAlignment="1" applyProtection="1">
      <alignment horizontal="left"/>
      <protection hidden="1"/>
    </xf>
    <xf numFmtId="0" fontId="4" fillId="0" borderId="0" xfId="20" applyFont="1" applyAlignment="1" applyProtection="1">
      <alignment horizontal="center" vertical="center" wrapText="1"/>
      <protection hidden="1"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 applyProtection="1">
      <alignment horizontal="center" vertical="center" wrapText="1"/>
      <protection hidden="1"/>
    </xf>
    <xf numFmtId="0" fontId="5" fillId="0" borderId="0" xfId="20" applyFont="1" applyAlignment="1" applyProtection="1">
      <alignment horizontal="center"/>
      <protection hidden="1"/>
    </xf>
    <xf numFmtId="0" fontId="5" fillId="0" borderId="0" xfId="20" applyFont="1" applyProtection="1">
      <alignment/>
      <protection hidden="1"/>
    </xf>
    <xf numFmtId="0" fontId="4" fillId="0" borderId="0" xfId="20" applyFont="1" applyProtection="1">
      <alignment/>
      <protection hidden="1"/>
    </xf>
    <xf numFmtId="0" fontId="6" fillId="3" borderId="1" xfId="20" applyFont="1" applyFill="1" applyBorder="1" applyAlignment="1" applyProtection="1">
      <alignment horizontal="center" vertical="center"/>
      <protection hidden="1"/>
    </xf>
    <xf numFmtId="0" fontId="6" fillId="4" borderId="2" xfId="20" applyFont="1" applyFill="1" applyBorder="1" applyAlignment="1" applyProtection="1">
      <alignment horizontal="center" vertical="center" wrapText="1"/>
      <protection hidden="1"/>
    </xf>
    <xf numFmtId="0" fontId="6" fillId="4" borderId="2" xfId="20" applyFont="1" applyFill="1" applyBorder="1" applyAlignment="1" applyProtection="1">
      <alignment horizontal="center" vertical="center"/>
      <protection hidden="1"/>
    </xf>
    <xf numFmtId="3" fontId="6" fillId="3" borderId="2" xfId="20" applyNumberFormat="1" applyFont="1" applyFill="1" applyBorder="1" applyAlignment="1" applyProtection="1">
      <alignment horizontal="center" vertical="center" wrapText="1"/>
      <protection hidden="1"/>
    </xf>
    <xf numFmtId="2" fontId="6" fillId="4" borderId="2" xfId="20" applyNumberFormat="1" applyFont="1" applyFill="1" applyBorder="1" applyAlignment="1">
      <alignment horizontal="center" vertical="center" wrapText="1"/>
      <protection/>
    </xf>
    <xf numFmtId="2" fontId="6" fillId="4" borderId="3" xfId="20" applyNumberFormat="1" applyFont="1" applyFill="1" applyBorder="1" applyAlignment="1">
      <alignment horizontal="center" vertical="center" wrapText="1"/>
      <protection/>
    </xf>
    <xf numFmtId="1" fontId="7" fillId="2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5" xfId="2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164" fontId="8" fillId="5" borderId="5" xfId="20" applyNumberFormat="1" applyFont="1" applyFill="1" applyBorder="1" applyAlignment="1" applyProtection="1">
      <alignment horizontal="center" vertical="center"/>
      <protection hidden="1"/>
    </xf>
    <xf numFmtId="4" fontId="8" fillId="0" borderId="6" xfId="20" applyNumberFormat="1" applyFont="1" applyBorder="1" applyAlignment="1">
      <alignment horizontal="center" vertical="center"/>
      <protection/>
    </xf>
    <xf numFmtId="1" fontId="7" fillId="2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8" xfId="2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164" fontId="8" fillId="5" borderId="8" xfId="20" applyNumberFormat="1" applyFont="1" applyFill="1" applyBorder="1" applyAlignment="1" applyProtection="1">
      <alignment horizontal="center" vertical="center"/>
      <protection hidden="1"/>
    </xf>
    <xf numFmtId="4" fontId="8" fillId="0" borderId="9" xfId="20" applyNumberFormat="1" applyFont="1" applyBorder="1" applyAlignment="1">
      <alignment horizontal="center" vertical="center"/>
      <protection/>
    </xf>
    <xf numFmtId="1" fontId="7" fillId="2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2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164" fontId="8" fillId="5" borderId="11" xfId="20" applyNumberFormat="1" applyFont="1" applyFill="1" applyBorder="1" applyAlignment="1" applyProtection="1">
      <alignment horizontal="center" vertical="center"/>
      <protection hidden="1"/>
    </xf>
    <xf numFmtId="4" fontId="8" fillId="0" borderId="12" xfId="20" applyNumberFormat="1" applyFont="1" applyBorder="1" applyAlignment="1">
      <alignment horizontal="center" vertical="center"/>
      <protection/>
    </xf>
    <xf numFmtId="1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8" xfId="2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4" xfId="20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4" fontId="8" fillId="0" borderId="15" xfId="20" applyNumberFormat="1" applyFont="1" applyBorder="1" applyAlignment="1">
      <alignment horizontal="center" vertical="center"/>
      <protection/>
    </xf>
    <xf numFmtId="0" fontId="5" fillId="0" borderId="0" xfId="20" applyFont="1" applyAlignment="1" applyProtection="1">
      <alignment vertical="center"/>
      <protection hidden="1"/>
    </xf>
    <xf numFmtId="0" fontId="9" fillId="4" borderId="16" xfId="20" applyFont="1" applyFill="1" applyBorder="1" applyAlignment="1" applyProtection="1">
      <alignment horizontal="center" vertical="center"/>
      <protection hidden="1"/>
    </xf>
    <xf numFmtId="0" fontId="9" fillId="4" borderId="17" xfId="20" applyFont="1" applyFill="1" applyBorder="1" applyAlignment="1" applyProtection="1">
      <alignment horizontal="center" vertical="center"/>
      <protection hidden="1"/>
    </xf>
    <xf numFmtId="0" fontId="10" fillId="4" borderId="18" xfId="20" applyFont="1" applyFill="1" applyBorder="1" applyAlignment="1" applyProtection="1">
      <alignment horizontal="center" vertical="center"/>
      <protection hidden="1"/>
    </xf>
    <xf numFmtId="4" fontId="8" fillId="4" borderId="19" xfId="20" applyNumberFormat="1" applyFont="1" applyFill="1" applyBorder="1" applyAlignment="1">
      <alignment horizontal="center" vertical="center"/>
      <protection/>
    </xf>
    <xf numFmtId="49" fontId="8" fillId="0" borderId="0" xfId="20" applyNumberFormat="1" applyFont="1" applyAlignment="1" applyProtection="1">
      <alignment horizontal="center" vertical="center" wrapText="1"/>
      <protection hidden="1"/>
    </xf>
    <xf numFmtId="49" fontId="8" fillId="0" borderId="8" xfId="20" applyNumberFormat="1" applyFont="1" applyBorder="1" applyAlignment="1" applyProtection="1">
      <alignment horizontal="left" vertical="center" wrapText="1"/>
      <protection hidden="1"/>
    </xf>
    <xf numFmtId="0" fontId="10" fillId="6" borderId="8" xfId="20" applyFont="1" applyFill="1" applyBorder="1" applyAlignment="1" applyProtection="1">
      <alignment horizontal="center" vertical="center" wrapText="1"/>
      <protection locked="0"/>
    </xf>
    <xf numFmtId="49" fontId="6" fillId="0" borderId="0" xfId="20" applyNumberFormat="1" applyFont="1" applyAlignment="1" applyProtection="1">
      <alignment horizontal="left"/>
      <protection hidden="1"/>
    </xf>
    <xf numFmtId="49" fontId="8" fillId="0" borderId="8" xfId="20" applyNumberFormat="1" applyFont="1" applyBorder="1" applyAlignment="1" applyProtection="1">
      <alignment horizontal="left" wrapText="1"/>
      <protection hidden="1"/>
    </xf>
    <xf numFmtId="49" fontId="8" fillId="0" borderId="8" xfId="20" applyNumberFormat="1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104775</xdr:rowOff>
    </xdr:from>
    <xdr:to>
      <xdr:col>5</xdr:col>
      <xdr:colOff>590550</xdr:colOff>
      <xdr:row>3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104775"/>
          <a:ext cx="1152525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="80" zoomScaleNormal="80" workbookViewId="0" topLeftCell="A30">
      <selection activeCell="C34" sqref="C34"/>
    </sheetView>
  </sheetViews>
  <sheetFormatPr defaultColWidth="8.8515625" defaultRowHeight="15"/>
  <cols>
    <col min="1" max="1" width="36.140625" style="1" customWidth="1"/>
    <col min="2" max="2" width="45.28125" style="4" customWidth="1"/>
    <col min="3" max="3" width="28.00390625" style="4" customWidth="1"/>
    <col min="4" max="4" width="73.421875" style="4" customWidth="1"/>
    <col min="5" max="5" width="9.00390625" style="1" customWidth="1"/>
    <col min="6" max="6" width="17.00390625" style="1" customWidth="1"/>
    <col min="7" max="7" width="23.00390625" style="1" customWidth="1"/>
    <col min="8" max="8" width="30.7109375" style="1" customWidth="1"/>
    <col min="9" max="9" width="14.421875" style="2" bestFit="1" customWidth="1"/>
    <col min="10" max="10" width="9.140625" style="2" customWidth="1"/>
    <col min="11" max="11" width="10.00390625" style="2" bestFit="1" customWidth="1"/>
    <col min="12" max="253" width="9.140625" style="2" customWidth="1"/>
    <col min="254" max="254" width="17.140625" style="2" customWidth="1"/>
    <col min="255" max="255" width="24.8515625" style="2" customWidth="1"/>
    <col min="256" max="256" width="31.00390625" style="2" customWidth="1"/>
    <col min="257" max="257" width="66.00390625" style="2" customWidth="1"/>
    <col min="258" max="259" width="10.8515625" style="2" customWidth="1"/>
    <col min="260" max="260" width="15.7109375" style="2" customWidth="1"/>
    <col min="261" max="261" width="18.421875" style="2" customWidth="1"/>
    <col min="262" max="262" width="18.28125" style="2" customWidth="1"/>
    <col min="263" max="263" width="18.140625" style="2" customWidth="1"/>
    <col min="264" max="509" width="9.140625" style="2" customWidth="1"/>
    <col min="510" max="510" width="17.140625" style="2" customWidth="1"/>
    <col min="511" max="511" width="24.8515625" style="2" customWidth="1"/>
    <col min="512" max="512" width="31.00390625" style="2" customWidth="1"/>
    <col min="513" max="513" width="66.00390625" style="2" customWidth="1"/>
    <col min="514" max="515" width="10.8515625" style="2" customWidth="1"/>
    <col min="516" max="516" width="15.7109375" style="2" customWidth="1"/>
    <col min="517" max="517" width="18.421875" style="2" customWidth="1"/>
    <col min="518" max="518" width="18.28125" style="2" customWidth="1"/>
    <col min="519" max="519" width="18.140625" style="2" customWidth="1"/>
    <col min="520" max="765" width="9.140625" style="2" customWidth="1"/>
    <col min="766" max="766" width="17.140625" style="2" customWidth="1"/>
    <col min="767" max="767" width="24.8515625" style="2" customWidth="1"/>
    <col min="768" max="768" width="31.00390625" style="2" customWidth="1"/>
    <col min="769" max="769" width="66.00390625" style="2" customWidth="1"/>
    <col min="770" max="771" width="10.8515625" style="2" customWidth="1"/>
    <col min="772" max="772" width="15.7109375" style="2" customWidth="1"/>
    <col min="773" max="773" width="18.421875" style="2" customWidth="1"/>
    <col min="774" max="774" width="18.28125" style="2" customWidth="1"/>
    <col min="775" max="775" width="18.140625" style="2" customWidth="1"/>
    <col min="776" max="1021" width="9.140625" style="2" customWidth="1"/>
    <col min="1022" max="1022" width="17.140625" style="2" customWidth="1"/>
    <col min="1023" max="1023" width="24.8515625" style="2" customWidth="1"/>
    <col min="1024" max="1024" width="31.00390625" style="2" customWidth="1"/>
    <col min="1025" max="1025" width="66.00390625" style="2" customWidth="1"/>
    <col min="1026" max="1027" width="10.8515625" style="2" customWidth="1"/>
    <col min="1028" max="1028" width="15.7109375" style="2" customWidth="1"/>
    <col min="1029" max="1029" width="18.421875" style="2" customWidth="1"/>
    <col min="1030" max="1030" width="18.28125" style="2" customWidth="1"/>
    <col min="1031" max="1031" width="18.140625" style="2" customWidth="1"/>
    <col min="1032" max="1277" width="9.140625" style="2" customWidth="1"/>
    <col min="1278" max="1278" width="17.140625" style="2" customWidth="1"/>
    <col min="1279" max="1279" width="24.8515625" style="2" customWidth="1"/>
    <col min="1280" max="1280" width="31.00390625" style="2" customWidth="1"/>
    <col min="1281" max="1281" width="66.00390625" style="2" customWidth="1"/>
    <col min="1282" max="1283" width="10.8515625" style="2" customWidth="1"/>
    <col min="1284" max="1284" width="15.7109375" style="2" customWidth="1"/>
    <col min="1285" max="1285" width="18.421875" style="2" customWidth="1"/>
    <col min="1286" max="1286" width="18.28125" style="2" customWidth="1"/>
    <col min="1287" max="1287" width="18.140625" style="2" customWidth="1"/>
    <col min="1288" max="1533" width="9.140625" style="2" customWidth="1"/>
    <col min="1534" max="1534" width="17.140625" style="2" customWidth="1"/>
    <col min="1535" max="1535" width="24.8515625" style="2" customWidth="1"/>
    <col min="1536" max="1536" width="31.00390625" style="2" customWidth="1"/>
    <col min="1537" max="1537" width="66.00390625" style="2" customWidth="1"/>
    <col min="1538" max="1539" width="10.8515625" style="2" customWidth="1"/>
    <col min="1540" max="1540" width="15.7109375" style="2" customWidth="1"/>
    <col min="1541" max="1541" width="18.421875" style="2" customWidth="1"/>
    <col min="1542" max="1542" width="18.28125" style="2" customWidth="1"/>
    <col min="1543" max="1543" width="18.140625" style="2" customWidth="1"/>
    <col min="1544" max="1789" width="9.140625" style="2" customWidth="1"/>
    <col min="1790" max="1790" width="17.140625" style="2" customWidth="1"/>
    <col min="1791" max="1791" width="24.8515625" style="2" customWidth="1"/>
    <col min="1792" max="1792" width="31.00390625" style="2" customWidth="1"/>
    <col min="1793" max="1793" width="66.00390625" style="2" customWidth="1"/>
    <col min="1794" max="1795" width="10.8515625" style="2" customWidth="1"/>
    <col min="1796" max="1796" width="15.7109375" style="2" customWidth="1"/>
    <col min="1797" max="1797" width="18.421875" style="2" customWidth="1"/>
    <col min="1798" max="1798" width="18.28125" style="2" customWidth="1"/>
    <col min="1799" max="1799" width="18.140625" style="2" customWidth="1"/>
    <col min="1800" max="2045" width="9.140625" style="2" customWidth="1"/>
    <col min="2046" max="2046" width="17.140625" style="2" customWidth="1"/>
    <col min="2047" max="2047" width="24.8515625" style="2" customWidth="1"/>
    <col min="2048" max="2048" width="31.00390625" style="2" customWidth="1"/>
    <col min="2049" max="2049" width="66.00390625" style="2" customWidth="1"/>
    <col min="2050" max="2051" width="10.8515625" style="2" customWidth="1"/>
    <col min="2052" max="2052" width="15.7109375" style="2" customWidth="1"/>
    <col min="2053" max="2053" width="18.421875" style="2" customWidth="1"/>
    <col min="2054" max="2054" width="18.28125" style="2" customWidth="1"/>
    <col min="2055" max="2055" width="18.140625" style="2" customWidth="1"/>
    <col min="2056" max="2301" width="9.140625" style="2" customWidth="1"/>
    <col min="2302" max="2302" width="17.140625" style="2" customWidth="1"/>
    <col min="2303" max="2303" width="24.8515625" style="2" customWidth="1"/>
    <col min="2304" max="2304" width="31.00390625" style="2" customWidth="1"/>
    <col min="2305" max="2305" width="66.00390625" style="2" customWidth="1"/>
    <col min="2306" max="2307" width="10.8515625" style="2" customWidth="1"/>
    <col min="2308" max="2308" width="15.7109375" style="2" customWidth="1"/>
    <col min="2309" max="2309" width="18.421875" style="2" customWidth="1"/>
    <col min="2310" max="2310" width="18.28125" style="2" customWidth="1"/>
    <col min="2311" max="2311" width="18.140625" style="2" customWidth="1"/>
    <col min="2312" max="2557" width="9.140625" style="2" customWidth="1"/>
    <col min="2558" max="2558" width="17.140625" style="2" customWidth="1"/>
    <col min="2559" max="2559" width="24.8515625" style="2" customWidth="1"/>
    <col min="2560" max="2560" width="31.00390625" style="2" customWidth="1"/>
    <col min="2561" max="2561" width="66.00390625" style="2" customWidth="1"/>
    <col min="2562" max="2563" width="10.8515625" style="2" customWidth="1"/>
    <col min="2564" max="2564" width="15.7109375" style="2" customWidth="1"/>
    <col min="2565" max="2565" width="18.421875" style="2" customWidth="1"/>
    <col min="2566" max="2566" width="18.28125" style="2" customWidth="1"/>
    <col min="2567" max="2567" width="18.140625" style="2" customWidth="1"/>
    <col min="2568" max="2813" width="9.140625" style="2" customWidth="1"/>
    <col min="2814" max="2814" width="17.140625" style="2" customWidth="1"/>
    <col min="2815" max="2815" width="24.8515625" style="2" customWidth="1"/>
    <col min="2816" max="2816" width="31.00390625" style="2" customWidth="1"/>
    <col min="2817" max="2817" width="66.00390625" style="2" customWidth="1"/>
    <col min="2818" max="2819" width="10.8515625" style="2" customWidth="1"/>
    <col min="2820" max="2820" width="15.7109375" style="2" customWidth="1"/>
    <col min="2821" max="2821" width="18.421875" style="2" customWidth="1"/>
    <col min="2822" max="2822" width="18.28125" style="2" customWidth="1"/>
    <col min="2823" max="2823" width="18.140625" style="2" customWidth="1"/>
    <col min="2824" max="3069" width="9.140625" style="2" customWidth="1"/>
    <col min="3070" max="3070" width="17.140625" style="2" customWidth="1"/>
    <col min="3071" max="3071" width="24.8515625" style="2" customWidth="1"/>
    <col min="3072" max="3072" width="31.00390625" style="2" customWidth="1"/>
    <col min="3073" max="3073" width="66.00390625" style="2" customWidth="1"/>
    <col min="3074" max="3075" width="10.8515625" style="2" customWidth="1"/>
    <col min="3076" max="3076" width="15.7109375" style="2" customWidth="1"/>
    <col min="3077" max="3077" width="18.421875" style="2" customWidth="1"/>
    <col min="3078" max="3078" width="18.28125" style="2" customWidth="1"/>
    <col min="3079" max="3079" width="18.140625" style="2" customWidth="1"/>
    <col min="3080" max="3325" width="9.140625" style="2" customWidth="1"/>
    <col min="3326" max="3326" width="17.140625" style="2" customWidth="1"/>
    <col min="3327" max="3327" width="24.8515625" style="2" customWidth="1"/>
    <col min="3328" max="3328" width="31.00390625" style="2" customWidth="1"/>
    <col min="3329" max="3329" width="66.00390625" style="2" customWidth="1"/>
    <col min="3330" max="3331" width="10.8515625" style="2" customWidth="1"/>
    <col min="3332" max="3332" width="15.7109375" style="2" customWidth="1"/>
    <col min="3333" max="3333" width="18.421875" style="2" customWidth="1"/>
    <col min="3334" max="3334" width="18.28125" style="2" customWidth="1"/>
    <col min="3335" max="3335" width="18.140625" style="2" customWidth="1"/>
    <col min="3336" max="3581" width="9.140625" style="2" customWidth="1"/>
    <col min="3582" max="3582" width="17.140625" style="2" customWidth="1"/>
    <col min="3583" max="3583" width="24.8515625" style="2" customWidth="1"/>
    <col min="3584" max="3584" width="31.00390625" style="2" customWidth="1"/>
    <col min="3585" max="3585" width="66.00390625" style="2" customWidth="1"/>
    <col min="3586" max="3587" width="10.8515625" style="2" customWidth="1"/>
    <col min="3588" max="3588" width="15.7109375" style="2" customWidth="1"/>
    <col min="3589" max="3589" width="18.421875" style="2" customWidth="1"/>
    <col min="3590" max="3590" width="18.28125" style="2" customWidth="1"/>
    <col min="3591" max="3591" width="18.140625" style="2" customWidth="1"/>
    <col min="3592" max="3837" width="9.140625" style="2" customWidth="1"/>
    <col min="3838" max="3838" width="17.140625" style="2" customWidth="1"/>
    <col min="3839" max="3839" width="24.8515625" style="2" customWidth="1"/>
    <col min="3840" max="3840" width="31.00390625" style="2" customWidth="1"/>
    <col min="3841" max="3841" width="66.00390625" style="2" customWidth="1"/>
    <col min="3842" max="3843" width="10.8515625" style="2" customWidth="1"/>
    <col min="3844" max="3844" width="15.7109375" style="2" customWidth="1"/>
    <col min="3845" max="3845" width="18.421875" style="2" customWidth="1"/>
    <col min="3846" max="3846" width="18.28125" style="2" customWidth="1"/>
    <col min="3847" max="3847" width="18.140625" style="2" customWidth="1"/>
    <col min="3848" max="4093" width="9.140625" style="2" customWidth="1"/>
    <col min="4094" max="4094" width="17.140625" style="2" customWidth="1"/>
    <col min="4095" max="4095" width="24.8515625" style="2" customWidth="1"/>
    <col min="4096" max="4096" width="31.00390625" style="2" customWidth="1"/>
    <col min="4097" max="4097" width="66.00390625" style="2" customWidth="1"/>
    <col min="4098" max="4099" width="10.8515625" style="2" customWidth="1"/>
    <col min="4100" max="4100" width="15.7109375" style="2" customWidth="1"/>
    <col min="4101" max="4101" width="18.421875" style="2" customWidth="1"/>
    <col min="4102" max="4102" width="18.28125" style="2" customWidth="1"/>
    <col min="4103" max="4103" width="18.140625" style="2" customWidth="1"/>
    <col min="4104" max="4349" width="9.140625" style="2" customWidth="1"/>
    <col min="4350" max="4350" width="17.140625" style="2" customWidth="1"/>
    <col min="4351" max="4351" width="24.8515625" style="2" customWidth="1"/>
    <col min="4352" max="4352" width="31.00390625" style="2" customWidth="1"/>
    <col min="4353" max="4353" width="66.00390625" style="2" customWidth="1"/>
    <col min="4354" max="4355" width="10.8515625" style="2" customWidth="1"/>
    <col min="4356" max="4356" width="15.7109375" style="2" customWidth="1"/>
    <col min="4357" max="4357" width="18.421875" style="2" customWidth="1"/>
    <col min="4358" max="4358" width="18.28125" style="2" customWidth="1"/>
    <col min="4359" max="4359" width="18.140625" style="2" customWidth="1"/>
    <col min="4360" max="4605" width="9.140625" style="2" customWidth="1"/>
    <col min="4606" max="4606" width="17.140625" style="2" customWidth="1"/>
    <col min="4607" max="4607" width="24.8515625" style="2" customWidth="1"/>
    <col min="4608" max="4608" width="31.00390625" style="2" customWidth="1"/>
    <col min="4609" max="4609" width="66.00390625" style="2" customWidth="1"/>
    <col min="4610" max="4611" width="10.8515625" style="2" customWidth="1"/>
    <col min="4612" max="4612" width="15.7109375" style="2" customWidth="1"/>
    <col min="4613" max="4613" width="18.421875" style="2" customWidth="1"/>
    <col min="4614" max="4614" width="18.28125" style="2" customWidth="1"/>
    <col min="4615" max="4615" width="18.140625" style="2" customWidth="1"/>
    <col min="4616" max="4861" width="9.140625" style="2" customWidth="1"/>
    <col min="4862" max="4862" width="17.140625" style="2" customWidth="1"/>
    <col min="4863" max="4863" width="24.8515625" style="2" customWidth="1"/>
    <col min="4864" max="4864" width="31.00390625" style="2" customWidth="1"/>
    <col min="4865" max="4865" width="66.00390625" style="2" customWidth="1"/>
    <col min="4866" max="4867" width="10.8515625" style="2" customWidth="1"/>
    <col min="4868" max="4868" width="15.7109375" style="2" customWidth="1"/>
    <col min="4869" max="4869" width="18.421875" style="2" customWidth="1"/>
    <col min="4870" max="4870" width="18.28125" style="2" customWidth="1"/>
    <col min="4871" max="4871" width="18.140625" style="2" customWidth="1"/>
    <col min="4872" max="5117" width="9.140625" style="2" customWidth="1"/>
    <col min="5118" max="5118" width="17.140625" style="2" customWidth="1"/>
    <col min="5119" max="5119" width="24.8515625" style="2" customWidth="1"/>
    <col min="5120" max="5120" width="31.00390625" style="2" customWidth="1"/>
    <col min="5121" max="5121" width="66.00390625" style="2" customWidth="1"/>
    <col min="5122" max="5123" width="10.8515625" style="2" customWidth="1"/>
    <col min="5124" max="5124" width="15.7109375" style="2" customWidth="1"/>
    <col min="5125" max="5125" width="18.421875" style="2" customWidth="1"/>
    <col min="5126" max="5126" width="18.28125" style="2" customWidth="1"/>
    <col min="5127" max="5127" width="18.140625" style="2" customWidth="1"/>
    <col min="5128" max="5373" width="9.140625" style="2" customWidth="1"/>
    <col min="5374" max="5374" width="17.140625" style="2" customWidth="1"/>
    <col min="5375" max="5375" width="24.8515625" style="2" customWidth="1"/>
    <col min="5376" max="5376" width="31.00390625" style="2" customWidth="1"/>
    <col min="5377" max="5377" width="66.00390625" style="2" customWidth="1"/>
    <col min="5378" max="5379" width="10.8515625" style="2" customWidth="1"/>
    <col min="5380" max="5380" width="15.7109375" style="2" customWidth="1"/>
    <col min="5381" max="5381" width="18.421875" style="2" customWidth="1"/>
    <col min="5382" max="5382" width="18.28125" style="2" customWidth="1"/>
    <col min="5383" max="5383" width="18.140625" style="2" customWidth="1"/>
    <col min="5384" max="5629" width="9.140625" style="2" customWidth="1"/>
    <col min="5630" max="5630" width="17.140625" style="2" customWidth="1"/>
    <col min="5631" max="5631" width="24.8515625" style="2" customWidth="1"/>
    <col min="5632" max="5632" width="31.00390625" style="2" customWidth="1"/>
    <col min="5633" max="5633" width="66.00390625" style="2" customWidth="1"/>
    <col min="5634" max="5635" width="10.8515625" style="2" customWidth="1"/>
    <col min="5636" max="5636" width="15.7109375" style="2" customWidth="1"/>
    <col min="5637" max="5637" width="18.421875" style="2" customWidth="1"/>
    <col min="5638" max="5638" width="18.28125" style="2" customWidth="1"/>
    <col min="5639" max="5639" width="18.140625" style="2" customWidth="1"/>
    <col min="5640" max="5885" width="9.140625" style="2" customWidth="1"/>
    <col min="5886" max="5886" width="17.140625" style="2" customWidth="1"/>
    <col min="5887" max="5887" width="24.8515625" style="2" customWidth="1"/>
    <col min="5888" max="5888" width="31.00390625" style="2" customWidth="1"/>
    <col min="5889" max="5889" width="66.00390625" style="2" customWidth="1"/>
    <col min="5890" max="5891" width="10.8515625" style="2" customWidth="1"/>
    <col min="5892" max="5892" width="15.7109375" style="2" customWidth="1"/>
    <col min="5893" max="5893" width="18.421875" style="2" customWidth="1"/>
    <col min="5894" max="5894" width="18.28125" style="2" customWidth="1"/>
    <col min="5895" max="5895" width="18.140625" style="2" customWidth="1"/>
    <col min="5896" max="6141" width="9.140625" style="2" customWidth="1"/>
    <col min="6142" max="6142" width="17.140625" style="2" customWidth="1"/>
    <col min="6143" max="6143" width="24.8515625" style="2" customWidth="1"/>
    <col min="6144" max="6144" width="31.00390625" style="2" customWidth="1"/>
    <col min="6145" max="6145" width="66.00390625" style="2" customWidth="1"/>
    <col min="6146" max="6147" width="10.8515625" style="2" customWidth="1"/>
    <col min="6148" max="6148" width="15.7109375" style="2" customWidth="1"/>
    <col min="6149" max="6149" width="18.421875" style="2" customWidth="1"/>
    <col min="6150" max="6150" width="18.28125" style="2" customWidth="1"/>
    <col min="6151" max="6151" width="18.140625" style="2" customWidth="1"/>
    <col min="6152" max="6397" width="9.140625" style="2" customWidth="1"/>
    <col min="6398" max="6398" width="17.140625" style="2" customWidth="1"/>
    <col min="6399" max="6399" width="24.8515625" style="2" customWidth="1"/>
    <col min="6400" max="6400" width="31.00390625" style="2" customWidth="1"/>
    <col min="6401" max="6401" width="66.00390625" style="2" customWidth="1"/>
    <col min="6402" max="6403" width="10.8515625" style="2" customWidth="1"/>
    <col min="6404" max="6404" width="15.7109375" style="2" customWidth="1"/>
    <col min="6405" max="6405" width="18.421875" style="2" customWidth="1"/>
    <col min="6406" max="6406" width="18.28125" style="2" customWidth="1"/>
    <col min="6407" max="6407" width="18.140625" style="2" customWidth="1"/>
    <col min="6408" max="6653" width="9.140625" style="2" customWidth="1"/>
    <col min="6654" max="6654" width="17.140625" style="2" customWidth="1"/>
    <col min="6655" max="6655" width="24.8515625" style="2" customWidth="1"/>
    <col min="6656" max="6656" width="31.00390625" style="2" customWidth="1"/>
    <col min="6657" max="6657" width="66.00390625" style="2" customWidth="1"/>
    <col min="6658" max="6659" width="10.8515625" style="2" customWidth="1"/>
    <col min="6660" max="6660" width="15.7109375" style="2" customWidth="1"/>
    <col min="6661" max="6661" width="18.421875" style="2" customWidth="1"/>
    <col min="6662" max="6662" width="18.28125" style="2" customWidth="1"/>
    <col min="6663" max="6663" width="18.140625" style="2" customWidth="1"/>
    <col min="6664" max="6909" width="9.140625" style="2" customWidth="1"/>
    <col min="6910" max="6910" width="17.140625" style="2" customWidth="1"/>
    <col min="6911" max="6911" width="24.8515625" style="2" customWidth="1"/>
    <col min="6912" max="6912" width="31.00390625" style="2" customWidth="1"/>
    <col min="6913" max="6913" width="66.00390625" style="2" customWidth="1"/>
    <col min="6914" max="6915" width="10.8515625" style="2" customWidth="1"/>
    <col min="6916" max="6916" width="15.7109375" style="2" customWidth="1"/>
    <col min="6917" max="6917" width="18.421875" style="2" customWidth="1"/>
    <col min="6918" max="6918" width="18.28125" style="2" customWidth="1"/>
    <col min="6919" max="6919" width="18.140625" style="2" customWidth="1"/>
    <col min="6920" max="7165" width="9.140625" style="2" customWidth="1"/>
    <col min="7166" max="7166" width="17.140625" style="2" customWidth="1"/>
    <col min="7167" max="7167" width="24.8515625" style="2" customWidth="1"/>
    <col min="7168" max="7168" width="31.00390625" style="2" customWidth="1"/>
    <col min="7169" max="7169" width="66.00390625" style="2" customWidth="1"/>
    <col min="7170" max="7171" width="10.8515625" style="2" customWidth="1"/>
    <col min="7172" max="7172" width="15.7109375" style="2" customWidth="1"/>
    <col min="7173" max="7173" width="18.421875" style="2" customWidth="1"/>
    <col min="7174" max="7174" width="18.28125" style="2" customWidth="1"/>
    <col min="7175" max="7175" width="18.140625" style="2" customWidth="1"/>
    <col min="7176" max="7421" width="9.140625" style="2" customWidth="1"/>
    <col min="7422" max="7422" width="17.140625" style="2" customWidth="1"/>
    <col min="7423" max="7423" width="24.8515625" style="2" customWidth="1"/>
    <col min="7424" max="7424" width="31.00390625" style="2" customWidth="1"/>
    <col min="7425" max="7425" width="66.00390625" style="2" customWidth="1"/>
    <col min="7426" max="7427" width="10.8515625" style="2" customWidth="1"/>
    <col min="7428" max="7428" width="15.7109375" style="2" customWidth="1"/>
    <col min="7429" max="7429" width="18.421875" style="2" customWidth="1"/>
    <col min="7430" max="7430" width="18.28125" style="2" customWidth="1"/>
    <col min="7431" max="7431" width="18.140625" style="2" customWidth="1"/>
    <col min="7432" max="7677" width="9.140625" style="2" customWidth="1"/>
    <col min="7678" max="7678" width="17.140625" style="2" customWidth="1"/>
    <col min="7679" max="7679" width="24.8515625" style="2" customWidth="1"/>
    <col min="7680" max="7680" width="31.00390625" style="2" customWidth="1"/>
    <col min="7681" max="7681" width="66.00390625" style="2" customWidth="1"/>
    <col min="7682" max="7683" width="10.8515625" style="2" customWidth="1"/>
    <col min="7684" max="7684" width="15.7109375" style="2" customWidth="1"/>
    <col min="7685" max="7685" width="18.421875" style="2" customWidth="1"/>
    <col min="7686" max="7686" width="18.28125" style="2" customWidth="1"/>
    <col min="7687" max="7687" width="18.140625" style="2" customWidth="1"/>
    <col min="7688" max="7933" width="9.140625" style="2" customWidth="1"/>
    <col min="7934" max="7934" width="17.140625" style="2" customWidth="1"/>
    <col min="7935" max="7935" width="24.8515625" style="2" customWidth="1"/>
    <col min="7936" max="7936" width="31.00390625" style="2" customWidth="1"/>
    <col min="7937" max="7937" width="66.00390625" style="2" customWidth="1"/>
    <col min="7938" max="7939" width="10.8515625" style="2" customWidth="1"/>
    <col min="7940" max="7940" width="15.7109375" style="2" customWidth="1"/>
    <col min="7941" max="7941" width="18.421875" style="2" customWidth="1"/>
    <col min="7942" max="7942" width="18.28125" style="2" customWidth="1"/>
    <col min="7943" max="7943" width="18.140625" style="2" customWidth="1"/>
    <col min="7944" max="8189" width="9.140625" style="2" customWidth="1"/>
    <col min="8190" max="8190" width="17.140625" style="2" customWidth="1"/>
    <col min="8191" max="8191" width="24.8515625" style="2" customWidth="1"/>
    <col min="8192" max="8192" width="31.00390625" style="2" customWidth="1"/>
    <col min="8193" max="8193" width="66.00390625" style="2" customWidth="1"/>
    <col min="8194" max="8195" width="10.8515625" style="2" customWidth="1"/>
    <col min="8196" max="8196" width="15.7109375" style="2" customWidth="1"/>
    <col min="8197" max="8197" width="18.421875" style="2" customWidth="1"/>
    <col min="8198" max="8198" width="18.28125" style="2" customWidth="1"/>
    <col min="8199" max="8199" width="18.140625" style="2" customWidth="1"/>
    <col min="8200" max="8445" width="9.140625" style="2" customWidth="1"/>
    <col min="8446" max="8446" width="17.140625" style="2" customWidth="1"/>
    <col min="8447" max="8447" width="24.8515625" style="2" customWidth="1"/>
    <col min="8448" max="8448" width="31.00390625" style="2" customWidth="1"/>
    <col min="8449" max="8449" width="66.00390625" style="2" customWidth="1"/>
    <col min="8450" max="8451" width="10.8515625" style="2" customWidth="1"/>
    <col min="8452" max="8452" width="15.7109375" style="2" customWidth="1"/>
    <col min="8453" max="8453" width="18.421875" style="2" customWidth="1"/>
    <col min="8454" max="8454" width="18.28125" style="2" customWidth="1"/>
    <col min="8455" max="8455" width="18.140625" style="2" customWidth="1"/>
    <col min="8456" max="8701" width="9.140625" style="2" customWidth="1"/>
    <col min="8702" max="8702" width="17.140625" style="2" customWidth="1"/>
    <col min="8703" max="8703" width="24.8515625" style="2" customWidth="1"/>
    <col min="8704" max="8704" width="31.00390625" style="2" customWidth="1"/>
    <col min="8705" max="8705" width="66.00390625" style="2" customWidth="1"/>
    <col min="8706" max="8707" width="10.8515625" style="2" customWidth="1"/>
    <col min="8708" max="8708" width="15.7109375" style="2" customWidth="1"/>
    <col min="8709" max="8709" width="18.421875" style="2" customWidth="1"/>
    <col min="8710" max="8710" width="18.28125" style="2" customWidth="1"/>
    <col min="8711" max="8711" width="18.140625" style="2" customWidth="1"/>
    <col min="8712" max="8957" width="9.140625" style="2" customWidth="1"/>
    <col min="8958" max="8958" width="17.140625" style="2" customWidth="1"/>
    <col min="8959" max="8959" width="24.8515625" style="2" customWidth="1"/>
    <col min="8960" max="8960" width="31.00390625" style="2" customWidth="1"/>
    <col min="8961" max="8961" width="66.00390625" style="2" customWidth="1"/>
    <col min="8962" max="8963" width="10.8515625" style="2" customWidth="1"/>
    <col min="8964" max="8964" width="15.7109375" style="2" customWidth="1"/>
    <col min="8965" max="8965" width="18.421875" style="2" customWidth="1"/>
    <col min="8966" max="8966" width="18.28125" style="2" customWidth="1"/>
    <col min="8967" max="8967" width="18.140625" style="2" customWidth="1"/>
    <col min="8968" max="9213" width="9.140625" style="2" customWidth="1"/>
    <col min="9214" max="9214" width="17.140625" style="2" customWidth="1"/>
    <col min="9215" max="9215" width="24.8515625" style="2" customWidth="1"/>
    <col min="9216" max="9216" width="31.00390625" style="2" customWidth="1"/>
    <col min="9217" max="9217" width="66.00390625" style="2" customWidth="1"/>
    <col min="9218" max="9219" width="10.8515625" style="2" customWidth="1"/>
    <col min="9220" max="9220" width="15.7109375" style="2" customWidth="1"/>
    <col min="9221" max="9221" width="18.421875" style="2" customWidth="1"/>
    <col min="9222" max="9222" width="18.28125" style="2" customWidth="1"/>
    <col min="9223" max="9223" width="18.140625" style="2" customWidth="1"/>
    <col min="9224" max="9469" width="9.140625" style="2" customWidth="1"/>
    <col min="9470" max="9470" width="17.140625" style="2" customWidth="1"/>
    <col min="9471" max="9471" width="24.8515625" style="2" customWidth="1"/>
    <col min="9472" max="9472" width="31.00390625" style="2" customWidth="1"/>
    <col min="9473" max="9473" width="66.00390625" style="2" customWidth="1"/>
    <col min="9474" max="9475" width="10.8515625" style="2" customWidth="1"/>
    <col min="9476" max="9476" width="15.7109375" style="2" customWidth="1"/>
    <col min="9477" max="9477" width="18.421875" style="2" customWidth="1"/>
    <col min="9478" max="9478" width="18.28125" style="2" customWidth="1"/>
    <col min="9479" max="9479" width="18.140625" style="2" customWidth="1"/>
    <col min="9480" max="9725" width="9.140625" style="2" customWidth="1"/>
    <col min="9726" max="9726" width="17.140625" style="2" customWidth="1"/>
    <col min="9727" max="9727" width="24.8515625" style="2" customWidth="1"/>
    <col min="9728" max="9728" width="31.00390625" style="2" customWidth="1"/>
    <col min="9729" max="9729" width="66.00390625" style="2" customWidth="1"/>
    <col min="9730" max="9731" width="10.8515625" style="2" customWidth="1"/>
    <col min="9732" max="9732" width="15.7109375" style="2" customWidth="1"/>
    <col min="9733" max="9733" width="18.421875" style="2" customWidth="1"/>
    <col min="9734" max="9734" width="18.28125" style="2" customWidth="1"/>
    <col min="9735" max="9735" width="18.140625" style="2" customWidth="1"/>
    <col min="9736" max="9981" width="9.140625" style="2" customWidth="1"/>
    <col min="9982" max="9982" width="17.140625" style="2" customWidth="1"/>
    <col min="9983" max="9983" width="24.8515625" style="2" customWidth="1"/>
    <col min="9984" max="9984" width="31.00390625" style="2" customWidth="1"/>
    <col min="9985" max="9985" width="66.00390625" style="2" customWidth="1"/>
    <col min="9986" max="9987" width="10.8515625" style="2" customWidth="1"/>
    <col min="9988" max="9988" width="15.7109375" style="2" customWidth="1"/>
    <col min="9989" max="9989" width="18.421875" style="2" customWidth="1"/>
    <col min="9990" max="9990" width="18.28125" style="2" customWidth="1"/>
    <col min="9991" max="9991" width="18.140625" style="2" customWidth="1"/>
    <col min="9992" max="10237" width="9.140625" style="2" customWidth="1"/>
    <col min="10238" max="10238" width="17.140625" style="2" customWidth="1"/>
    <col min="10239" max="10239" width="24.8515625" style="2" customWidth="1"/>
    <col min="10240" max="10240" width="31.00390625" style="2" customWidth="1"/>
    <col min="10241" max="10241" width="66.00390625" style="2" customWidth="1"/>
    <col min="10242" max="10243" width="10.8515625" style="2" customWidth="1"/>
    <col min="10244" max="10244" width="15.7109375" style="2" customWidth="1"/>
    <col min="10245" max="10245" width="18.421875" style="2" customWidth="1"/>
    <col min="10246" max="10246" width="18.28125" style="2" customWidth="1"/>
    <col min="10247" max="10247" width="18.140625" style="2" customWidth="1"/>
    <col min="10248" max="10493" width="9.140625" style="2" customWidth="1"/>
    <col min="10494" max="10494" width="17.140625" style="2" customWidth="1"/>
    <col min="10495" max="10495" width="24.8515625" style="2" customWidth="1"/>
    <col min="10496" max="10496" width="31.00390625" style="2" customWidth="1"/>
    <col min="10497" max="10497" width="66.00390625" style="2" customWidth="1"/>
    <col min="10498" max="10499" width="10.8515625" style="2" customWidth="1"/>
    <col min="10500" max="10500" width="15.7109375" style="2" customWidth="1"/>
    <col min="10501" max="10501" width="18.421875" style="2" customWidth="1"/>
    <col min="10502" max="10502" width="18.28125" style="2" customWidth="1"/>
    <col min="10503" max="10503" width="18.140625" style="2" customWidth="1"/>
    <col min="10504" max="10749" width="9.140625" style="2" customWidth="1"/>
    <col min="10750" max="10750" width="17.140625" style="2" customWidth="1"/>
    <col min="10751" max="10751" width="24.8515625" style="2" customWidth="1"/>
    <col min="10752" max="10752" width="31.00390625" style="2" customWidth="1"/>
    <col min="10753" max="10753" width="66.00390625" style="2" customWidth="1"/>
    <col min="10754" max="10755" width="10.8515625" style="2" customWidth="1"/>
    <col min="10756" max="10756" width="15.7109375" style="2" customWidth="1"/>
    <col min="10757" max="10757" width="18.421875" style="2" customWidth="1"/>
    <col min="10758" max="10758" width="18.28125" style="2" customWidth="1"/>
    <col min="10759" max="10759" width="18.140625" style="2" customWidth="1"/>
    <col min="10760" max="11005" width="9.140625" style="2" customWidth="1"/>
    <col min="11006" max="11006" width="17.140625" style="2" customWidth="1"/>
    <col min="11007" max="11007" width="24.8515625" style="2" customWidth="1"/>
    <col min="11008" max="11008" width="31.00390625" style="2" customWidth="1"/>
    <col min="11009" max="11009" width="66.00390625" style="2" customWidth="1"/>
    <col min="11010" max="11011" width="10.8515625" style="2" customWidth="1"/>
    <col min="11012" max="11012" width="15.7109375" style="2" customWidth="1"/>
    <col min="11013" max="11013" width="18.421875" style="2" customWidth="1"/>
    <col min="11014" max="11014" width="18.28125" style="2" customWidth="1"/>
    <col min="11015" max="11015" width="18.140625" style="2" customWidth="1"/>
    <col min="11016" max="11261" width="9.140625" style="2" customWidth="1"/>
    <col min="11262" max="11262" width="17.140625" style="2" customWidth="1"/>
    <col min="11263" max="11263" width="24.8515625" style="2" customWidth="1"/>
    <col min="11264" max="11264" width="31.00390625" style="2" customWidth="1"/>
    <col min="11265" max="11265" width="66.00390625" style="2" customWidth="1"/>
    <col min="11266" max="11267" width="10.8515625" style="2" customWidth="1"/>
    <col min="11268" max="11268" width="15.7109375" style="2" customWidth="1"/>
    <col min="11269" max="11269" width="18.421875" style="2" customWidth="1"/>
    <col min="11270" max="11270" width="18.28125" style="2" customWidth="1"/>
    <col min="11271" max="11271" width="18.140625" style="2" customWidth="1"/>
    <col min="11272" max="11517" width="9.140625" style="2" customWidth="1"/>
    <col min="11518" max="11518" width="17.140625" style="2" customWidth="1"/>
    <col min="11519" max="11519" width="24.8515625" style="2" customWidth="1"/>
    <col min="11520" max="11520" width="31.00390625" style="2" customWidth="1"/>
    <col min="11521" max="11521" width="66.00390625" style="2" customWidth="1"/>
    <col min="11522" max="11523" width="10.8515625" style="2" customWidth="1"/>
    <col min="11524" max="11524" width="15.7109375" style="2" customWidth="1"/>
    <col min="11525" max="11525" width="18.421875" style="2" customWidth="1"/>
    <col min="11526" max="11526" width="18.28125" style="2" customWidth="1"/>
    <col min="11527" max="11527" width="18.140625" style="2" customWidth="1"/>
    <col min="11528" max="11773" width="9.140625" style="2" customWidth="1"/>
    <col min="11774" max="11774" width="17.140625" style="2" customWidth="1"/>
    <col min="11775" max="11775" width="24.8515625" style="2" customWidth="1"/>
    <col min="11776" max="11776" width="31.00390625" style="2" customWidth="1"/>
    <col min="11777" max="11777" width="66.00390625" style="2" customWidth="1"/>
    <col min="11778" max="11779" width="10.8515625" style="2" customWidth="1"/>
    <col min="11780" max="11780" width="15.7109375" style="2" customWidth="1"/>
    <col min="11781" max="11781" width="18.421875" style="2" customWidth="1"/>
    <col min="11782" max="11782" width="18.28125" style="2" customWidth="1"/>
    <col min="11783" max="11783" width="18.140625" style="2" customWidth="1"/>
    <col min="11784" max="12029" width="9.140625" style="2" customWidth="1"/>
    <col min="12030" max="12030" width="17.140625" style="2" customWidth="1"/>
    <col min="12031" max="12031" width="24.8515625" style="2" customWidth="1"/>
    <col min="12032" max="12032" width="31.00390625" style="2" customWidth="1"/>
    <col min="12033" max="12033" width="66.00390625" style="2" customWidth="1"/>
    <col min="12034" max="12035" width="10.8515625" style="2" customWidth="1"/>
    <col min="12036" max="12036" width="15.7109375" style="2" customWidth="1"/>
    <col min="12037" max="12037" width="18.421875" style="2" customWidth="1"/>
    <col min="12038" max="12038" width="18.28125" style="2" customWidth="1"/>
    <col min="12039" max="12039" width="18.140625" style="2" customWidth="1"/>
    <col min="12040" max="12285" width="9.140625" style="2" customWidth="1"/>
    <col min="12286" max="12286" width="17.140625" style="2" customWidth="1"/>
    <col min="12287" max="12287" width="24.8515625" style="2" customWidth="1"/>
    <col min="12288" max="12288" width="31.00390625" style="2" customWidth="1"/>
    <col min="12289" max="12289" width="66.00390625" style="2" customWidth="1"/>
    <col min="12290" max="12291" width="10.8515625" style="2" customWidth="1"/>
    <col min="12292" max="12292" width="15.7109375" style="2" customWidth="1"/>
    <col min="12293" max="12293" width="18.421875" style="2" customWidth="1"/>
    <col min="12294" max="12294" width="18.28125" style="2" customWidth="1"/>
    <col min="12295" max="12295" width="18.140625" style="2" customWidth="1"/>
    <col min="12296" max="12541" width="9.140625" style="2" customWidth="1"/>
    <col min="12542" max="12542" width="17.140625" style="2" customWidth="1"/>
    <col min="12543" max="12543" width="24.8515625" style="2" customWidth="1"/>
    <col min="12544" max="12544" width="31.00390625" style="2" customWidth="1"/>
    <col min="12545" max="12545" width="66.00390625" style="2" customWidth="1"/>
    <col min="12546" max="12547" width="10.8515625" style="2" customWidth="1"/>
    <col min="12548" max="12548" width="15.7109375" style="2" customWidth="1"/>
    <col min="12549" max="12549" width="18.421875" style="2" customWidth="1"/>
    <col min="12550" max="12550" width="18.28125" style="2" customWidth="1"/>
    <col min="12551" max="12551" width="18.140625" style="2" customWidth="1"/>
    <col min="12552" max="12797" width="9.140625" style="2" customWidth="1"/>
    <col min="12798" max="12798" width="17.140625" style="2" customWidth="1"/>
    <col min="12799" max="12799" width="24.8515625" style="2" customWidth="1"/>
    <col min="12800" max="12800" width="31.00390625" style="2" customWidth="1"/>
    <col min="12801" max="12801" width="66.00390625" style="2" customWidth="1"/>
    <col min="12802" max="12803" width="10.8515625" style="2" customWidth="1"/>
    <col min="12804" max="12804" width="15.7109375" style="2" customWidth="1"/>
    <col min="12805" max="12805" width="18.421875" style="2" customWidth="1"/>
    <col min="12806" max="12806" width="18.28125" style="2" customWidth="1"/>
    <col min="12807" max="12807" width="18.140625" style="2" customWidth="1"/>
    <col min="12808" max="13053" width="9.140625" style="2" customWidth="1"/>
    <col min="13054" max="13054" width="17.140625" style="2" customWidth="1"/>
    <col min="13055" max="13055" width="24.8515625" style="2" customWidth="1"/>
    <col min="13056" max="13056" width="31.00390625" style="2" customWidth="1"/>
    <col min="13057" max="13057" width="66.00390625" style="2" customWidth="1"/>
    <col min="13058" max="13059" width="10.8515625" style="2" customWidth="1"/>
    <col min="13060" max="13060" width="15.7109375" style="2" customWidth="1"/>
    <col min="13061" max="13061" width="18.421875" style="2" customWidth="1"/>
    <col min="13062" max="13062" width="18.28125" style="2" customWidth="1"/>
    <col min="13063" max="13063" width="18.140625" style="2" customWidth="1"/>
    <col min="13064" max="13309" width="9.140625" style="2" customWidth="1"/>
    <col min="13310" max="13310" width="17.140625" style="2" customWidth="1"/>
    <col min="13311" max="13311" width="24.8515625" style="2" customWidth="1"/>
    <col min="13312" max="13312" width="31.00390625" style="2" customWidth="1"/>
    <col min="13313" max="13313" width="66.00390625" style="2" customWidth="1"/>
    <col min="13314" max="13315" width="10.8515625" style="2" customWidth="1"/>
    <col min="13316" max="13316" width="15.7109375" style="2" customWidth="1"/>
    <col min="13317" max="13317" width="18.421875" style="2" customWidth="1"/>
    <col min="13318" max="13318" width="18.28125" style="2" customWidth="1"/>
    <col min="13319" max="13319" width="18.140625" style="2" customWidth="1"/>
    <col min="13320" max="13565" width="9.140625" style="2" customWidth="1"/>
    <col min="13566" max="13566" width="17.140625" style="2" customWidth="1"/>
    <col min="13567" max="13567" width="24.8515625" style="2" customWidth="1"/>
    <col min="13568" max="13568" width="31.00390625" style="2" customWidth="1"/>
    <col min="13569" max="13569" width="66.00390625" style="2" customWidth="1"/>
    <col min="13570" max="13571" width="10.8515625" style="2" customWidth="1"/>
    <col min="13572" max="13572" width="15.7109375" style="2" customWidth="1"/>
    <col min="13573" max="13573" width="18.421875" style="2" customWidth="1"/>
    <col min="13574" max="13574" width="18.28125" style="2" customWidth="1"/>
    <col min="13575" max="13575" width="18.140625" style="2" customWidth="1"/>
    <col min="13576" max="13821" width="9.140625" style="2" customWidth="1"/>
    <col min="13822" max="13822" width="17.140625" style="2" customWidth="1"/>
    <col min="13823" max="13823" width="24.8515625" style="2" customWidth="1"/>
    <col min="13824" max="13824" width="31.00390625" style="2" customWidth="1"/>
    <col min="13825" max="13825" width="66.00390625" style="2" customWidth="1"/>
    <col min="13826" max="13827" width="10.8515625" style="2" customWidth="1"/>
    <col min="13828" max="13828" width="15.7109375" style="2" customWidth="1"/>
    <col min="13829" max="13829" width="18.421875" style="2" customWidth="1"/>
    <col min="13830" max="13830" width="18.28125" style="2" customWidth="1"/>
    <col min="13831" max="13831" width="18.140625" style="2" customWidth="1"/>
    <col min="13832" max="14077" width="9.140625" style="2" customWidth="1"/>
    <col min="14078" max="14078" width="17.140625" style="2" customWidth="1"/>
    <col min="14079" max="14079" width="24.8515625" style="2" customWidth="1"/>
    <col min="14080" max="14080" width="31.00390625" style="2" customWidth="1"/>
    <col min="14081" max="14081" width="66.00390625" style="2" customWidth="1"/>
    <col min="14082" max="14083" width="10.8515625" style="2" customWidth="1"/>
    <col min="14084" max="14084" width="15.7109375" style="2" customWidth="1"/>
    <col min="14085" max="14085" width="18.421875" style="2" customWidth="1"/>
    <col min="14086" max="14086" width="18.28125" style="2" customWidth="1"/>
    <col min="14087" max="14087" width="18.140625" style="2" customWidth="1"/>
    <col min="14088" max="14333" width="9.140625" style="2" customWidth="1"/>
    <col min="14334" max="14334" width="17.140625" style="2" customWidth="1"/>
    <col min="14335" max="14335" width="24.8515625" style="2" customWidth="1"/>
    <col min="14336" max="14336" width="31.00390625" style="2" customWidth="1"/>
    <col min="14337" max="14337" width="66.00390625" style="2" customWidth="1"/>
    <col min="14338" max="14339" width="10.8515625" style="2" customWidth="1"/>
    <col min="14340" max="14340" width="15.7109375" style="2" customWidth="1"/>
    <col min="14341" max="14341" width="18.421875" style="2" customWidth="1"/>
    <col min="14342" max="14342" width="18.28125" style="2" customWidth="1"/>
    <col min="14343" max="14343" width="18.140625" style="2" customWidth="1"/>
    <col min="14344" max="14589" width="9.140625" style="2" customWidth="1"/>
    <col min="14590" max="14590" width="17.140625" style="2" customWidth="1"/>
    <col min="14591" max="14591" width="24.8515625" style="2" customWidth="1"/>
    <col min="14592" max="14592" width="31.00390625" style="2" customWidth="1"/>
    <col min="14593" max="14593" width="66.00390625" style="2" customWidth="1"/>
    <col min="14594" max="14595" width="10.8515625" style="2" customWidth="1"/>
    <col min="14596" max="14596" width="15.7109375" style="2" customWidth="1"/>
    <col min="14597" max="14597" width="18.421875" style="2" customWidth="1"/>
    <col min="14598" max="14598" width="18.28125" style="2" customWidth="1"/>
    <col min="14599" max="14599" width="18.140625" style="2" customWidth="1"/>
    <col min="14600" max="14845" width="9.140625" style="2" customWidth="1"/>
    <col min="14846" max="14846" width="17.140625" style="2" customWidth="1"/>
    <col min="14847" max="14847" width="24.8515625" style="2" customWidth="1"/>
    <col min="14848" max="14848" width="31.00390625" style="2" customWidth="1"/>
    <col min="14849" max="14849" width="66.00390625" style="2" customWidth="1"/>
    <col min="14850" max="14851" width="10.8515625" style="2" customWidth="1"/>
    <col min="14852" max="14852" width="15.7109375" style="2" customWidth="1"/>
    <col min="14853" max="14853" width="18.421875" style="2" customWidth="1"/>
    <col min="14854" max="14854" width="18.28125" style="2" customWidth="1"/>
    <col min="14855" max="14855" width="18.140625" style="2" customWidth="1"/>
    <col min="14856" max="15101" width="9.140625" style="2" customWidth="1"/>
    <col min="15102" max="15102" width="17.140625" style="2" customWidth="1"/>
    <col min="15103" max="15103" width="24.8515625" style="2" customWidth="1"/>
    <col min="15104" max="15104" width="31.00390625" style="2" customWidth="1"/>
    <col min="15105" max="15105" width="66.00390625" style="2" customWidth="1"/>
    <col min="15106" max="15107" width="10.8515625" style="2" customWidth="1"/>
    <col min="15108" max="15108" width="15.7109375" style="2" customWidth="1"/>
    <col min="15109" max="15109" width="18.421875" style="2" customWidth="1"/>
    <col min="15110" max="15110" width="18.28125" style="2" customWidth="1"/>
    <col min="15111" max="15111" width="18.140625" style="2" customWidth="1"/>
    <col min="15112" max="15357" width="9.140625" style="2" customWidth="1"/>
    <col min="15358" max="15358" width="17.140625" style="2" customWidth="1"/>
    <col min="15359" max="15359" width="24.8515625" style="2" customWidth="1"/>
    <col min="15360" max="15360" width="31.00390625" style="2" customWidth="1"/>
    <col min="15361" max="15361" width="66.00390625" style="2" customWidth="1"/>
    <col min="15362" max="15363" width="10.8515625" style="2" customWidth="1"/>
    <col min="15364" max="15364" width="15.7109375" style="2" customWidth="1"/>
    <col min="15365" max="15365" width="18.421875" style="2" customWidth="1"/>
    <col min="15366" max="15366" width="18.28125" style="2" customWidth="1"/>
    <col min="15367" max="15367" width="18.140625" style="2" customWidth="1"/>
    <col min="15368" max="15613" width="9.140625" style="2" customWidth="1"/>
    <col min="15614" max="15614" width="17.140625" style="2" customWidth="1"/>
    <col min="15615" max="15615" width="24.8515625" style="2" customWidth="1"/>
    <col min="15616" max="15616" width="31.00390625" style="2" customWidth="1"/>
    <col min="15617" max="15617" width="66.00390625" style="2" customWidth="1"/>
    <col min="15618" max="15619" width="10.8515625" style="2" customWidth="1"/>
    <col min="15620" max="15620" width="15.7109375" style="2" customWidth="1"/>
    <col min="15621" max="15621" width="18.421875" style="2" customWidth="1"/>
    <col min="15622" max="15622" width="18.28125" style="2" customWidth="1"/>
    <col min="15623" max="15623" width="18.140625" style="2" customWidth="1"/>
    <col min="15624" max="15869" width="9.140625" style="2" customWidth="1"/>
    <col min="15870" max="15870" width="17.140625" style="2" customWidth="1"/>
    <col min="15871" max="15871" width="24.8515625" style="2" customWidth="1"/>
    <col min="15872" max="15872" width="31.00390625" style="2" customWidth="1"/>
    <col min="15873" max="15873" width="66.00390625" style="2" customWidth="1"/>
    <col min="15874" max="15875" width="10.8515625" style="2" customWidth="1"/>
    <col min="15876" max="15876" width="15.7109375" style="2" customWidth="1"/>
    <col min="15877" max="15877" width="18.421875" style="2" customWidth="1"/>
    <col min="15878" max="15878" width="18.28125" style="2" customWidth="1"/>
    <col min="15879" max="15879" width="18.140625" style="2" customWidth="1"/>
    <col min="15880" max="16125" width="9.140625" style="2" customWidth="1"/>
    <col min="16126" max="16126" width="17.140625" style="2" customWidth="1"/>
    <col min="16127" max="16127" width="24.8515625" style="2" customWidth="1"/>
    <col min="16128" max="16128" width="31.00390625" style="2" customWidth="1"/>
    <col min="16129" max="16129" width="66.00390625" style="2" customWidth="1"/>
    <col min="16130" max="16131" width="10.8515625" style="2" customWidth="1"/>
    <col min="16132" max="16132" width="15.7109375" style="2" customWidth="1"/>
    <col min="16133" max="16133" width="18.421875" style="2" customWidth="1"/>
    <col min="16134" max="16134" width="18.28125" style="2" customWidth="1"/>
    <col min="16135" max="16135" width="18.140625" style="2" customWidth="1"/>
    <col min="16136" max="16384" width="9.140625" style="2" customWidth="1"/>
  </cols>
  <sheetData>
    <row r="1" ht="15">
      <c r="I1" s="5"/>
    </row>
    <row r="2" spans="1:9" ht="15">
      <c r="A2" s="7" t="s">
        <v>85</v>
      </c>
      <c r="B2" s="8"/>
      <c r="C2" s="9"/>
      <c r="D2" s="10"/>
      <c r="E2" s="11"/>
      <c r="F2" s="11"/>
      <c r="G2" s="11"/>
      <c r="H2" s="11"/>
      <c r="I2" s="5"/>
    </row>
    <row r="3" spans="1:9" ht="15">
      <c r="A3" s="7" t="s">
        <v>92</v>
      </c>
      <c r="B3" s="8"/>
      <c r="C3" s="10"/>
      <c r="D3" s="10"/>
      <c r="E3" s="11"/>
      <c r="F3" s="11"/>
      <c r="G3" s="12"/>
      <c r="H3" s="12"/>
      <c r="I3" s="5"/>
    </row>
    <row r="4" spans="1:9" ht="15">
      <c r="A4" s="13" t="s">
        <v>0</v>
      </c>
      <c r="B4" s="8"/>
      <c r="C4" s="10"/>
      <c r="D4" s="10"/>
      <c r="E4" s="11"/>
      <c r="F4" s="11"/>
      <c r="G4" s="12"/>
      <c r="H4" s="12"/>
      <c r="I4" s="5"/>
    </row>
    <row r="5" spans="1:9" ht="15.75" thickBot="1">
      <c r="A5" s="11"/>
      <c r="B5" s="10"/>
      <c r="C5" s="10"/>
      <c r="D5" s="10"/>
      <c r="E5" s="11"/>
      <c r="F5" s="11"/>
      <c r="G5" s="12"/>
      <c r="H5" s="12"/>
      <c r="I5" s="5"/>
    </row>
    <row r="6" spans="1:9" ht="55.5" customHeight="1" thickBot="1">
      <c r="A6" s="14" t="s">
        <v>1</v>
      </c>
      <c r="B6" s="15" t="s">
        <v>2</v>
      </c>
      <c r="C6" s="15" t="s">
        <v>94</v>
      </c>
      <c r="D6" s="15" t="s">
        <v>3</v>
      </c>
      <c r="E6" s="16" t="s">
        <v>4</v>
      </c>
      <c r="F6" s="17" t="s">
        <v>59</v>
      </c>
      <c r="G6" s="18" t="s">
        <v>86</v>
      </c>
      <c r="H6" s="19" t="s">
        <v>87</v>
      </c>
      <c r="I6" s="5"/>
    </row>
    <row r="7" spans="1:9" ht="203.25" customHeight="1">
      <c r="A7" s="20">
        <v>654000004300</v>
      </c>
      <c r="B7" s="21" t="s">
        <v>5</v>
      </c>
      <c r="C7" s="21" t="s">
        <v>6</v>
      </c>
      <c r="D7" s="22" t="s">
        <v>7</v>
      </c>
      <c r="E7" s="23" t="s">
        <v>8</v>
      </c>
      <c r="F7" s="24">
        <v>250</v>
      </c>
      <c r="G7" s="25"/>
      <c r="H7" s="26">
        <f aca="true" t="shared" si="0" ref="H7:H35">F7*G7</f>
        <v>0</v>
      </c>
      <c r="I7" s="6"/>
    </row>
    <row r="8" spans="1:9" ht="135.75" customHeight="1">
      <c r="A8" s="27">
        <v>654000004500</v>
      </c>
      <c r="B8" s="28" t="s">
        <v>9</v>
      </c>
      <c r="C8" s="28" t="s">
        <v>10</v>
      </c>
      <c r="D8" s="29" t="s">
        <v>95</v>
      </c>
      <c r="E8" s="30" t="s">
        <v>8</v>
      </c>
      <c r="F8" s="31">
        <v>100</v>
      </c>
      <c r="G8" s="32"/>
      <c r="H8" s="33">
        <f t="shared" si="0"/>
        <v>0</v>
      </c>
      <c r="I8" s="6"/>
    </row>
    <row r="9" spans="1:9" ht="141.75" customHeight="1">
      <c r="A9" s="27">
        <v>654000004600</v>
      </c>
      <c r="B9" s="28" t="s">
        <v>11</v>
      </c>
      <c r="C9" s="28" t="s">
        <v>10</v>
      </c>
      <c r="D9" s="29" t="s">
        <v>96</v>
      </c>
      <c r="E9" s="30" t="s">
        <v>8</v>
      </c>
      <c r="F9" s="31">
        <v>100</v>
      </c>
      <c r="G9" s="32"/>
      <c r="H9" s="33">
        <f t="shared" si="0"/>
        <v>0</v>
      </c>
      <c r="I9" s="6"/>
    </row>
    <row r="10" spans="1:9" ht="15">
      <c r="A10" s="27">
        <v>654000010600</v>
      </c>
      <c r="B10" s="28" t="s">
        <v>12</v>
      </c>
      <c r="C10" s="28" t="s">
        <v>13</v>
      </c>
      <c r="D10" s="29" t="s">
        <v>14</v>
      </c>
      <c r="E10" s="30" t="s">
        <v>8</v>
      </c>
      <c r="F10" s="31">
        <v>60</v>
      </c>
      <c r="G10" s="32"/>
      <c r="H10" s="33">
        <f t="shared" si="0"/>
        <v>0</v>
      </c>
      <c r="I10" s="6"/>
    </row>
    <row r="11" spans="1:9" ht="15">
      <c r="A11" s="27">
        <v>654000011500</v>
      </c>
      <c r="B11" s="28" t="s">
        <v>15</v>
      </c>
      <c r="C11" s="28" t="s">
        <v>16</v>
      </c>
      <c r="D11" s="29" t="s">
        <v>17</v>
      </c>
      <c r="E11" s="30" t="s">
        <v>8</v>
      </c>
      <c r="F11" s="31">
        <v>10</v>
      </c>
      <c r="G11" s="32"/>
      <c r="H11" s="33">
        <f t="shared" si="0"/>
        <v>0</v>
      </c>
      <c r="I11" s="6"/>
    </row>
    <row r="12" spans="1:9" ht="15">
      <c r="A12" s="27">
        <v>654000011600</v>
      </c>
      <c r="B12" s="28" t="s">
        <v>18</v>
      </c>
      <c r="C12" s="28" t="s">
        <v>6</v>
      </c>
      <c r="D12" s="29" t="s">
        <v>19</v>
      </c>
      <c r="E12" s="30" t="s">
        <v>8</v>
      </c>
      <c r="F12" s="31">
        <v>90</v>
      </c>
      <c r="G12" s="32"/>
      <c r="H12" s="33">
        <f t="shared" si="0"/>
        <v>0</v>
      </c>
      <c r="I12" s="6"/>
    </row>
    <row r="13" spans="1:9" ht="15">
      <c r="A13" s="27">
        <v>654000012900</v>
      </c>
      <c r="B13" s="28" t="s">
        <v>20</v>
      </c>
      <c r="C13" s="28" t="s">
        <v>21</v>
      </c>
      <c r="D13" s="29" t="s">
        <v>22</v>
      </c>
      <c r="E13" s="30" t="s">
        <v>8</v>
      </c>
      <c r="F13" s="31">
        <v>5</v>
      </c>
      <c r="G13" s="32"/>
      <c r="H13" s="33">
        <f t="shared" si="0"/>
        <v>0</v>
      </c>
      <c r="I13" s="6"/>
    </row>
    <row r="14" spans="1:9" ht="50.25" customHeight="1">
      <c r="A14" s="27">
        <v>860006000900</v>
      </c>
      <c r="B14" s="28" t="s">
        <v>23</v>
      </c>
      <c r="C14" s="28" t="s">
        <v>24</v>
      </c>
      <c r="D14" s="29" t="s">
        <v>25</v>
      </c>
      <c r="E14" s="30" t="s">
        <v>8</v>
      </c>
      <c r="F14" s="31">
        <v>5</v>
      </c>
      <c r="G14" s="32"/>
      <c r="H14" s="33">
        <f t="shared" si="0"/>
        <v>0</v>
      </c>
      <c r="I14" s="6"/>
    </row>
    <row r="15" spans="1:9" ht="69" customHeight="1">
      <c r="A15" s="27">
        <v>860006001000</v>
      </c>
      <c r="B15" s="28" t="s">
        <v>26</v>
      </c>
      <c r="C15" s="28" t="s">
        <v>27</v>
      </c>
      <c r="D15" s="29" t="s">
        <v>28</v>
      </c>
      <c r="E15" s="30" t="s">
        <v>8</v>
      </c>
      <c r="F15" s="31">
        <v>5</v>
      </c>
      <c r="G15" s="32"/>
      <c r="H15" s="33">
        <f t="shared" si="0"/>
        <v>0</v>
      </c>
      <c r="I15" s="6"/>
    </row>
    <row r="16" spans="1:9" ht="54" customHeight="1">
      <c r="A16" s="27">
        <v>860100010600</v>
      </c>
      <c r="B16" s="28" t="s">
        <v>29</v>
      </c>
      <c r="C16" s="28"/>
      <c r="D16" s="29" t="s">
        <v>30</v>
      </c>
      <c r="E16" s="30" t="s">
        <v>8</v>
      </c>
      <c r="F16" s="31">
        <v>40</v>
      </c>
      <c r="G16" s="32"/>
      <c r="H16" s="33">
        <f t="shared" si="0"/>
        <v>0</v>
      </c>
      <c r="I16" s="6"/>
    </row>
    <row r="17" spans="1:9" ht="54" customHeight="1">
      <c r="A17" s="27">
        <v>654000003300</v>
      </c>
      <c r="B17" s="28" t="s">
        <v>31</v>
      </c>
      <c r="C17" s="28" t="s">
        <v>32</v>
      </c>
      <c r="D17" s="29" t="s">
        <v>33</v>
      </c>
      <c r="E17" s="30" t="s">
        <v>8</v>
      </c>
      <c r="F17" s="31">
        <v>40</v>
      </c>
      <c r="G17" s="32"/>
      <c r="H17" s="33">
        <f t="shared" si="0"/>
        <v>0</v>
      </c>
      <c r="I17" s="6"/>
    </row>
    <row r="18" spans="1:9" ht="54" customHeight="1">
      <c r="A18" s="27">
        <v>654000013600</v>
      </c>
      <c r="B18" s="28" t="s">
        <v>34</v>
      </c>
      <c r="C18" s="28" t="s">
        <v>35</v>
      </c>
      <c r="D18" s="29" t="s">
        <v>36</v>
      </c>
      <c r="E18" s="30" t="s">
        <v>8</v>
      </c>
      <c r="F18" s="31">
        <v>20</v>
      </c>
      <c r="G18" s="32"/>
      <c r="H18" s="33">
        <f t="shared" si="0"/>
        <v>0</v>
      </c>
      <c r="I18" s="6"/>
    </row>
    <row r="19" spans="1:9" ht="54" customHeight="1">
      <c r="A19" s="27">
        <v>654000013800</v>
      </c>
      <c r="B19" s="28" t="s">
        <v>37</v>
      </c>
      <c r="C19" s="28" t="s">
        <v>38</v>
      </c>
      <c r="D19" s="29" t="s">
        <v>39</v>
      </c>
      <c r="E19" s="30" t="s">
        <v>8</v>
      </c>
      <c r="F19" s="31">
        <v>100</v>
      </c>
      <c r="G19" s="32"/>
      <c r="H19" s="33">
        <f t="shared" si="0"/>
        <v>0</v>
      </c>
      <c r="I19" s="6"/>
    </row>
    <row r="20" spans="1:9" ht="54" customHeight="1">
      <c r="A20" s="27">
        <v>860100039500</v>
      </c>
      <c r="B20" s="28" t="s">
        <v>40</v>
      </c>
      <c r="C20" s="28" t="s">
        <v>41</v>
      </c>
      <c r="D20" s="29" t="s">
        <v>33</v>
      </c>
      <c r="E20" s="30" t="s">
        <v>8</v>
      </c>
      <c r="F20" s="31">
        <v>5</v>
      </c>
      <c r="G20" s="32"/>
      <c r="H20" s="33">
        <f t="shared" si="0"/>
        <v>0</v>
      </c>
      <c r="I20" s="6"/>
    </row>
    <row r="21" spans="1:9" ht="54" customHeight="1">
      <c r="A21" s="27">
        <v>860100010700</v>
      </c>
      <c r="B21" s="28" t="s">
        <v>42</v>
      </c>
      <c r="C21" s="28" t="s">
        <v>56</v>
      </c>
      <c r="D21" s="29" t="s">
        <v>43</v>
      </c>
      <c r="E21" s="30" t="s">
        <v>8</v>
      </c>
      <c r="F21" s="31">
        <v>20</v>
      </c>
      <c r="G21" s="32"/>
      <c r="H21" s="33">
        <f t="shared" si="0"/>
        <v>0</v>
      </c>
      <c r="I21" s="6"/>
    </row>
    <row r="22" spans="1:9" ht="54" customHeight="1">
      <c r="A22" s="27">
        <v>654000013400</v>
      </c>
      <c r="B22" s="28" t="s">
        <v>49</v>
      </c>
      <c r="C22" s="28" t="s">
        <v>50</v>
      </c>
      <c r="D22" s="29" t="s">
        <v>55</v>
      </c>
      <c r="E22" s="30" t="s">
        <v>8</v>
      </c>
      <c r="F22" s="31">
        <v>2</v>
      </c>
      <c r="G22" s="32"/>
      <c r="H22" s="33">
        <f t="shared" si="0"/>
        <v>0</v>
      </c>
      <c r="I22" s="6"/>
    </row>
    <row r="23" spans="1:9" ht="54" customHeight="1">
      <c r="A23" s="27">
        <v>860100013000</v>
      </c>
      <c r="B23" s="28" t="s">
        <v>51</v>
      </c>
      <c r="C23" s="28" t="s">
        <v>52</v>
      </c>
      <c r="D23" s="29" t="s">
        <v>57</v>
      </c>
      <c r="E23" s="30" t="s">
        <v>8</v>
      </c>
      <c r="F23" s="31">
        <v>2</v>
      </c>
      <c r="G23" s="32"/>
      <c r="H23" s="33">
        <f t="shared" si="0"/>
        <v>0</v>
      </c>
      <c r="I23" s="6"/>
    </row>
    <row r="24" spans="1:9" ht="54" customHeight="1">
      <c r="A24" s="34">
        <v>860100022000</v>
      </c>
      <c r="B24" s="35" t="s">
        <v>53</v>
      </c>
      <c r="C24" s="35" t="s">
        <v>54</v>
      </c>
      <c r="D24" s="36" t="s">
        <v>58</v>
      </c>
      <c r="E24" s="37" t="s">
        <v>8</v>
      </c>
      <c r="F24" s="38">
        <v>2</v>
      </c>
      <c r="G24" s="39"/>
      <c r="H24" s="40">
        <f t="shared" si="0"/>
        <v>0</v>
      </c>
      <c r="I24" s="6"/>
    </row>
    <row r="25" spans="1:10" ht="54" customHeight="1">
      <c r="A25" s="41">
        <v>654000013300</v>
      </c>
      <c r="B25" s="42" t="s">
        <v>60</v>
      </c>
      <c r="C25" s="42" t="s">
        <v>61</v>
      </c>
      <c r="D25" s="36" t="s">
        <v>97</v>
      </c>
      <c r="E25" s="44" t="s">
        <v>8</v>
      </c>
      <c r="F25" s="31">
        <v>280</v>
      </c>
      <c r="G25" s="32"/>
      <c r="H25" s="33">
        <f t="shared" si="0"/>
        <v>0</v>
      </c>
      <c r="I25" s="5"/>
      <c r="J25" s="5"/>
    </row>
    <row r="26" spans="1:10" ht="54" customHeight="1">
      <c r="A26" s="41">
        <v>654000013900</v>
      </c>
      <c r="B26" s="42" t="s">
        <v>62</v>
      </c>
      <c r="C26" s="42" t="s">
        <v>63</v>
      </c>
      <c r="D26" s="43" t="s">
        <v>88</v>
      </c>
      <c r="E26" s="44" t="s">
        <v>8</v>
      </c>
      <c r="F26" s="31">
        <v>120</v>
      </c>
      <c r="G26" s="32"/>
      <c r="H26" s="33">
        <f t="shared" si="0"/>
        <v>0</v>
      </c>
      <c r="I26" s="5"/>
      <c r="J26" s="5"/>
    </row>
    <row r="27" spans="1:10" ht="54" customHeight="1">
      <c r="A27" s="41">
        <v>654000014500</v>
      </c>
      <c r="B27" s="42" t="s">
        <v>64</v>
      </c>
      <c r="C27" s="42" t="s">
        <v>65</v>
      </c>
      <c r="D27" s="43" t="s">
        <v>89</v>
      </c>
      <c r="E27" s="44" t="s">
        <v>8</v>
      </c>
      <c r="F27" s="45">
        <v>8</v>
      </c>
      <c r="G27" s="46"/>
      <c r="H27" s="33">
        <f t="shared" si="0"/>
        <v>0</v>
      </c>
      <c r="I27" s="5"/>
      <c r="J27" s="5"/>
    </row>
    <row r="28" spans="1:10" ht="54" customHeight="1">
      <c r="A28" s="41">
        <v>654000014600</v>
      </c>
      <c r="B28" s="42" t="s">
        <v>66</v>
      </c>
      <c r="C28" s="42" t="s">
        <v>67</v>
      </c>
      <c r="D28" s="43" t="s">
        <v>83</v>
      </c>
      <c r="E28" s="44" t="s">
        <v>8</v>
      </c>
      <c r="F28" s="45">
        <v>8</v>
      </c>
      <c r="G28" s="46"/>
      <c r="H28" s="33">
        <f t="shared" si="0"/>
        <v>0</v>
      </c>
      <c r="I28" s="5"/>
      <c r="J28" s="5"/>
    </row>
    <row r="29" spans="1:10" ht="54" customHeight="1">
      <c r="A29" s="41">
        <v>654000014700</v>
      </c>
      <c r="B29" s="42" t="s">
        <v>68</v>
      </c>
      <c r="C29" s="42" t="s">
        <v>69</v>
      </c>
      <c r="D29" s="43" t="s">
        <v>90</v>
      </c>
      <c r="E29" s="44" t="s">
        <v>8</v>
      </c>
      <c r="F29" s="45">
        <v>8</v>
      </c>
      <c r="G29" s="46"/>
      <c r="H29" s="33">
        <f t="shared" si="0"/>
        <v>0</v>
      </c>
      <c r="I29" s="5"/>
      <c r="J29" s="5"/>
    </row>
    <row r="30" spans="1:10" ht="71.25" customHeight="1">
      <c r="A30" s="41">
        <v>654000014800</v>
      </c>
      <c r="B30" s="42" t="s">
        <v>70</v>
      </c>
      <c r="C30" s="42" t="s">
        <v>71</v>
      </c>
      <c r="D30" s="43" t="s">
        <v>81</v>
      </c>
      <c r="E30" s="44" t="s">
        <v>8</v>
      </c>
      <c r="F30" s="45">
        <v>400</v>
      </c>
      <c r="G30" s="46"/>
      <c r="H30" s="33">
        <f t="shared" si="0"/>
        <v>0</v>
      </c>
      <c r="I30" s="5"/>
      <c r="J30" s="5"/>
    </row>
    <row r="31" spans="1:10" ht="65.25" customHeight="1">
      <c r="A31" s="41">
        <v>654000014900</v>
      </c>
      <c r="B31" s="42" t="s">
        <v>70</v>
      </c>
      <c r="C31" s="42" t="s">
        <v>72</v>
      </c>
      <c r="D31" s="43" t="s">
        <v>82</v>
      </c>
      <c r="E31" s="44" t="s">
        <v>8</v>
      </c>
      <c r="F31" s="45">
        <v>100</v>
      </c>
      <c r="G31" s="46"/>
      <c r="H31" s="33">
        <f t="shared" si="0"/>
        <v>0</v>
      </c>
      <c r="I31" s="5"/>
      <c r="J31" s="5"/>
    </row>
    <row r="32" spans="1:10" ht="54" customHeight="1">
      <c r="A32" s="47">
        <v>675000015400</v>
      </c>
      <c r="B32" s="42" t="s">
        <v>73</v>
      </c>
      <c r="C32" s="42" t="s">
        <v>74</v>
      </c>
      <c r="D32" s="43" t="s">
        <v>84</v>
      </c>
      <c r="E32" s="44" t="s">
        <v>8</v>
      </c>
      <c r="F32" s="45">
        <v>336</v>
      </c>
      <c r="G32" s="46"/>
      <c r="H32" s="33">
        <f t="shared" si="0"/>
        <v>0</v>
      </c>
      <c r="I32" s="5"/>
      <c r="J32" s="5"/>
    </row>
    <row r="33" spans="1:10" ht="54" customHeight="1">
      <c r="A33" s="47">
        <v>675000015500</v>
      </c>
      <c r="B33" s="42" t="s">
        <v>75</v>
      </c>
      <c r="C33" s="42" t="s">
        <v>76</v>
      </c>
      <c r="D33" s="43" t="s">
        <v>93</v>
      </c>
      <c r="E33" s="44" t="s">
        <v>8</v>
      </c>
      <c r="F33" s="45">
        <v>336</v>
      </c>
      <c r="G33" s="46"/>
      <c r="H33" s="33">
        <f t="shared" si="0"/>
        <v>0</v>
      </c>
      <c r="I33" s="5"/>
      <c r="J33" s="5"/>
    </row>
    <row r="34" spans="1:10" ht="54" customHeight="1">
      <c r="A34" s="47">
        <v>860100039600</v>
      </c>
      <c r="B34" s="42" t="s">
        <v>77</v>
      </c>
      <c r="C34" s="42" t="s">
        <v>78</v>
      </c>
      <c r="D34" s="43" t="s">
        <v>98</v>
      </c>
      <c r="E34" s="44" t="s">
        <v>8</v>
      </c>
      <c r="F34" s="45">
        <v>320</v>
      </c>
      <c r="G34" s="46"/>
      <c r="H34" s="33">
        <f t="shared" si="0"/>
        <v>0</v>
      </c>
      <c r="I34" s="5"/>
      <c r="J34" s="5"/>
    </row>
    <row r="35" spans="1:9" ht="54" customHeight="1" thickBot="1">
      <c r="A35" s="48">
        <v>860100044500</v>
      </c>
      <c r="B35" s="49" t="s">
        <v>79</v>
      </c>
      <c r="C35" s="49" t="s">
        <v>80</v>
      </c>
      <c r="D35" s="50" t="s">
        <v>91</v>
      </c>
      <c r="E35" s="51" t="s">
        <v>8</v>
      </c>
      <c r="F35" s="52">
        <v>10</v>
      </c>
      <c r="G35" s="53"/>
      <c r="H35" s="54">
        <f t="shared" si="0"/>
        <v>0</v>
      </c>
      <c r="I35" s="5"/>
    </row>
    <row r="36" spans="1:11" ht="15.75" thickBot="1">
      <c r="A36" s="55"/>
      <c r="B36" s="10"/>
      <c r="C36" s="10"/>
      <c r="D36" s="56"/>
      <c r="E36" s="56" t="s">
        <v>44</v>
      </c>
      <c r="F36" s="57"/>
      <c r="G36" s="58"/>
      <c r="H36" s="59">
        <f>SUM(H7:H35)</f>
        <v>0</v>
      </c>
      <c r="I36" s="5"/>
      <c r="K36" s="3"/>
    </row>
    <row r="37" spans="1:8" ht="20.25" customHeight="1">
      <c r="A37" s="11"/>
      <c r="B37" s="10"/>
      <c r="C37" s="10"/>
      <c r="D37" s="10"/>
      <c r="E37" s="11"/>
      <c r="F37" s="11"/>
      <c r="G37" s="11"/>
      <c r="H37" s="11"/>
    </row>
    <row r="38" spans="1:8" ht="32.25" customHeight="1">
      <c r="A38" s="11"/>
      <c r="B38" s="10"/>
      <c r="C38" s="10"/>
      <c r="D38" s="10"/>
      <c r="E38" s="11"/>
      <c r="F38" s="11"/>
      <c r="G38" s="11"/>
      <c r="H38" s="11"/>
    </row>
    <row r="39" spans="1:8" ht="15">
      <c r="A39" s="11"/>
      <c r="B39" s="10"/>
      <c r="C39" s="10"/>
      <c r="D39" s="10"/>
      <c r="E39" s="11"/>
      <c r="F39" s="11"/>
      <c r="G39" s="11"/>
      <c r="H39" s="11"/>
    </row>
    <row r="40" spans="1:8" ht="15">
      <c r="A40" s="11"/>
      <c r="B40" s="10"/>
      <c r="C40" s="10"/>
      <c r="D40" s="10"/>
      <c r="E40" s="11"/>
      <c r="F40" s="11"/>
      <c r="G40" s="11"/>
      <c r="H40" s="11"/>
    </row>
    <row r="41" spans="1:8" ht="15">
      <c r="A41" s="63" t="s">
        <v>45</v>
      </c>
      <c r="B41" s="63"/>
      <c r="C41" s="60"/>
      <c r="D41" s="60"/>
      <c r="E41" s="11"/>
      <c r="F41" s="11"/>
      <c r="G41" s="11"/>
      <c r="H41" s="11"/>
    </row>
    <row r="42" spans="1:8" ht="21" customHeight="1">
      <c r="A42" s="64" t="s">
        <v>46</v>
      </c>
      <c r="B42" s="64"/>
      <c r="C42" s="62"/>
      <c r="D42" s="62"/>
      <c r="E42" s="11"/>
      <c r="F42" s="11"/>
      <c r="G42" s="11"/>
      <c r="H42" s="11"/>
    </row>
    <row r="43" spans="1:8" ht="25.5" customHeight="1">
      <c r="A43" s="65" t="s">
        <v>48</v>
      </c>
      <c r="B43" s="65"/>
      <c r="C43" s="62"/>
      <c r="D43" s="62"/>
      <c r="E43" s="11"/>
      <c r="F43" s="11"/>
      <c r="G43" s="11"/>
      <c r="H43" s="11"/>
    </row>
    <row r="44" spans="1:8" ht="80.25" customHeight="1">
      <c r="A44" s="61" t="s">
        <v>47</v>
      </c>
      <c r="B44" s="61"/>
      <c r="C44" s="62"/>
      <c r="D44" s="62"/>
      <c r="E44" s="11"/>
      <c r="F44" s="11"/>
      <c r="G44" s="11"/>
      <c r="H44" s="11"/>
    </row>
  </sheetData>
  <sheetProtection algorithmName="SHA-512" hashValue="xsNlLr4BRu+SZClfMHbv4ZWhpEtUyHiGpoP6CztRprmenj1aBJsxB3vGnG36DPxH5gb1UO1mSkOb9e3yAQxS7Q==" saltValue="OYIVpy+kcRhRLo1ZFPa59Q==" spinCount="100000" sheet="1" objects="1" scenarios="1"/>
  <protectedRanges>
    <protectedRange sqref="C42:D44" name="Oblast1"/>
    <protectedRange sqref="G7:G35" name="Oblast1_1"/>
  </protectedRanges>
  <autoFilter ref="A6:H36"/>
  <mergeCells count="7">
    <mergeCell ref="A44:B44"/>
    <mergeCell ref="C44:D44"/>
    <mergeCell ref="A41:B41"/>
    <mergeCell ref="A42:B42"/>
    <mergeCell ref="C42:D42"/>
    <mergeCell ref="A43:B43"/>
    <mergeCell ref="C43:D43"/>
  </mergeCells>
  <conditionalFormatting sqref="A7:A8">
    <cfRule type="duplicateValues" priority="7" dxfId="0">
      <formula>AND(COUNTIF($A$7:$A$8,A7)&gt;1,NOT(ISBLANK(A7)))</formula>
    </cfRule>
  </conditionalFormatting>
  <conditionalFormatting sqref="A9:A35">
    <cfRule type="duplicateValues" priority="13" dxfId="0">
      <formula>AND(COUNTIF($A$9:$A$35,A9)&gt;1,NOT(ISBLANK(A9)))</formula>
    </cfRule>
  </conditionalFormatting>
  <conditionalFormatting sqref="A36:A1048576 A1:A8">
    <cfRule type="duplicateValues" priority="3" dxfId="0">
      <formula>AND(COUNTIF($A$36:$A$1048576,A1)+COUNTIF($A$1:$A$8,A1)&gt;1,NOT(ISBLANK(A1)))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Horáková Viktoria</cp:lastModifiedBy>
  <cp:lastPrinted>2023-07-14T05:42:55Z</cp:lastPrinted>
  <dcterms:created xsi:type="dcterms:W3CDTF">2021-08-02T08:07:59Z</dcterms:created>
  <dcterms:modified xsi:type="dcterms:W3CDTF">2023-07-20T06:52:14Z</dcterms:modified>
  <cp:category/>
  <cp:version/>
  <cp:contentType/>
  <cp:contentStatus/>
</cp:coreProperties>
</file>