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7640" tabRatio="787" activeTab="0"/>
  </bookViews>
  <sheets>
    <sheet name="Ceník" sheetId="1" r:id="rId1"/>
    <sheet name="1. Šrouby" sheetId="2" r:id="rId2"/>
    <sheet name="2. Matice" sheetId="3" r:id="rId3"/>
    <sheet name="3. Podložky" sheetId="4" r:id="rId4"/>
    <sheet name="4. Závlačky" sheetId="5" r:id="rId5"/>
    <sheet name="5. Kolíky a čepy" sheetId="6" r:id="rId6"/>
    <sheet name="6. Nýty" sheetId="7" r:id="rId7"/>
    <sheet name="7. Vruty" sheetId="9" r:id="rId8"/>
    <sheet name="8. Tyče" sheetId="10" r:id="rId9"/>
  </sheets>
  <definedNames>
    <definedName name="_xlnm._FilterDatabase" localSheetId="1" hidden="1">'1. Šrouby'!$A$6:$H$436</definedName>
    <definedName name="_xlnm._FilterDatabase" localSheetId="2" hidden="1">'2. Matice'!$A$6:$H$90</definedName>
    <definedName name="_xlnm._FilterDatabase" localSheetId="3" hidden="1">'3. Podložky'!$A$6:$H$173</definedName>
    <definedName name="_xlnm._FilterDatabase" localSheetId="4" hidden="1">'4. Závlačky'!$A$6:$H$27</definedName>
    <definedName name="_xlnm._FilterDatabase" localSheetId="5" hidden="1">'5. Kolíky a čepy'!$A$6:$H$29</definedName>
    <definedName name="_xlnm._FilterDatabase" localSheetId="6" hidden="1">'6. Nýty'!$A$6:$H$31</definedName>
    <definedName name="_xlnm._FilterDatabase" localSheetId="8" hidden="1">'8. Tyče'!$A$6:$I$27</definedName>
  </definedNames>
  <calcPr calcId="191029"/>
  <extLst/>
</workbook>
</file>

<file path=xl/sharedStrings.xml><?xml version="1.0" encoding="utf-8"?>
<sst xmlns="http://schemas.openxmlformats.org/spreadsheetml/2006/main" count="3834" uniqueCount="1534">
  <si>
    <t>VZMR: Dodávky spojovacího materiálu</t>
  </si>
  <si>
    <t>Příloha č. 2 - Technická specifikace a ceník</t>
  </si>
  <si>
    <t>Poř. č.</t>
  </si>
  <si>
    <t>Název skupiny</t>
  </si>
  <si>
    <t>Šrouby</t>
  </si>
  <si>
    <t>Matice</t>
  </si>
  <si>
    <t>Podložky</t>
  </si>
  <si>
    <t>Závlačky</t>
  </si>
  <si>
    <t>Kolíky a čepy</t>
  </si>
  <si>
    <t>Nýty</t>
  </si>
  <si>
    <t>Vruty</t>
  </si>
  <si>
    <t>Tyče</t>
  </si>
  <si>
    <t xml:space="preserve">Celková nabídková cena v Kč bez DPH za dodávky spojovacího materiálu </t>
  </si>
  <si>
    <t>Název/jméno dodavatele:</t>
  </si>
  <si>
    <t>IČO:</t>
  </si>
  <si>
    <t>Razítko a podpis osoby oprávněné jednat jménem či za zhotovitele:</t>
  </si>
  <si>
    <t>1. Šrouby</t>
  </si>
  <si>
    <t>Číslo artiklu</t>
  </si>
  <si>
    <t>Název</t>
  </si>
  <si>
    <t>Norma, číselné označení</t>
  </si>
  <si>
    <t>Měrná jednotka - MJ</t>
  </si>
  <si>
    <t xml:space="preserve">Maximální množství odběru v MJ </t>
  </si>
  <si>
    <t>Jednotková nabídková cena v Kč bez DPH za MJ včetně dopravy</t>
  </si>
  <si>
    <t>Nabídková cena v Kč bez DPH za maximální množství včetně dopravy</t>
  </si>
  <si>
    <t>Rozsah balící jednotky</t>
  </si>
  <si>
    <t>SROUB M12 35</t>
  </si>
  <si>
    <t>/CSN02 1103.75  A2K</t>
  </si>
  <si>
    <t>KS</t>
  </si>
  <si>
    <t>100 - 500</t>
  </si>
  <si>
    <t>SROUB 24 80</t>
  </si>
  <si>
    <t>/DIN931/10.9/ GEOMET</t>
  </si>
  <si>
    <t>SROUB 8 16</t>
  </si>
  <si>
    <t>/ISO13918 PT/A2-50</t>
  </si>
  <si>
    <t>2000 - 5000</t>
  </si>
  <si>
    <t>SROUB M24 1,50</t>
  </si>
  <si>
    <t>/DIN908/A2C</t>
  </si>
  <si>
    <t>50 - 100</t>
  </si>
  <si>
    <t>SROUB M6 10</t>
  </si>
  <si>
    <t>/CSN02 1103  A2K</t>
  </si>
  <si>
    <t>1000 - 2000</t>
  </si>
  <si>
    <t>SROUB M8 16</t>
  </si>
  <si>
    <t>500 - 1000</t>
  </si>
  <si>
    <t>SROUB 12 20</t>
  </si>
  <si>
    <t>/CSN02 1103.55/A2K</t>
  </si>
  <si>
    <t>SROUB 16 20</t>
  </si>
  <si>
    <t>/CSN02 1103.15</t>
  </si>
  <si>
    <t>SROUB M8 10</t>
  </si>
  <si>
    <t>/CSN02 1103.25</t>
  </si>
  <si>
    <t>SROUB 8 20</t>
  </si>
  <si>
    <t>SROUB 10 25</t>
  </si>
  <si>
    <t>SROUB 16 30</t>
  </si>
  <si>
    <t>SROUB 10 35</t>
  </si>
  <si>
    <t>/DIN603/8.8/A2K</t>
  </si>
  <si>
    <t>SROUB 10 30</t>
  </si>
  <si>
    <t>SROUB M10 30</t>
  </si>
  <si>
    <t>/CSN02 1319 A2 NEREZ</t>
  </si>
  <si>
    <t>SROUB M12 20</t>
  </si>
  <si>
    <t>/ISO4017/8.8/A2J</t>
  </si>
  <si>
    <t>SROUB 8 12 8,80</t>
  </si>
  <si>
    <t>/ISO4017/A2C</t>
  </si>
  <si>
    <t>SROUB M8 10 8,80</t>
  </si>
  <si>
    <t>SROUB M10 16</t>
  </si>
  <si>
    <t>/ISO4017/A2 70</t>
  </si>
  <si>
    <t>SROUB 10 45</t>
  </si>
  <si>
    <t>/CSN02 1103</t>
  </si>
  <si>
    <t>SROUB 12 30</t>
  </si>
  <si>
    <t>SROUB M4 8</t>
  </si>
  <si>
    <t>/DIN912/8.8/A2K</t>
  </si>
  <si>
    <t>SROUB STAV.M10X1.25X10</t>
  </si>
  <si>
    <t>/DIN916/10.9</t>
  </si>
  <si>
    <t>5 - 100</t>
  </si>
  <si>
    <t>SROUB STAVECI M8X1X8</t>
  </si>
  <si>
    <t>SROUB 24 110</t>
  </si>
  <si>
    <t>/DIN931/10.9/A2K</t>
  </si>
  <si>
    <t>SROUB 20 70</t>
  </si>
  <si>
    <t>/DIN933</t>
  </si>
  <si>
    <t>SROUB 24 70</t>
  </si>
  <si>
    <t>/DIN931</t>
  </si>
  <si>
    <t>SROUB 16 65</t>
  </si>
  <si>
    <t>/DIN912/8.8/CERNY</t>
  </si>
  <si>
    <t>SROUB 20 160</t>
  </si>
  <si>
    <t>/ISO4014/10.9</t>
  </si>
  <si>
    <t>1 - 100</t>
  </si>
  <si>
    <t>SROUB NAPINACI M10 OKO ZINEK</t>
  </si>
  <si>
    <t>/DIN 1480</t>
  </si>
  <si>
    <t>SROUB 6 40</t>
  </si>
  <si>
    <t>/FHS</t>
  </si>
  <si>
    <t>Celková nabídková cena v Kč bez DPH</t>
  </si>
  <si>
    <t>*u položek (šrouby, matice, podložky) kde není definováno požadujeme dodávat pevnostní třídu 8.8 , resp 8, povrchovou úpravu A2K</t>
  </si>
  <si>
    <t>2. Matice</t>
  </si>
  <si>
    <t>Maximální množství odběru v MJ</t>
  </si>
  <si>
    <t>Jednotková nabídková cena v Kč bez DPH za MJ včetně dopravy</t>
  </si>
  <si>
    <t>MATICE M10</t>
  </si>
  <si>
    <t>/CSN02 1403.55</t>
  </si>
  <si>
    <t>MATICE RYHOVANA M10</t>
  </si>
  <si>
    <t>/466  M10   OCEL LESTENA</t>
  </si>
  <si>
    <t>MATICE 4</t>
  </si>
  <si>
    <t>/DIN929</t>
  </si>
  <si>
    <t>MATICE 6</t>
  </si>
  <si>
    <t>/DIN929       041692/0</t>
  </si>
  <si>
    <t>MATICE 10</t>
  </si>
  <si>
    <t>MATICE 12</t>
  </si>
  <si>
    <t>MATICE 16</t>
  </si>
  <si>
    <t>MATICE 20</t>
  </si>
  <si>
    <t>/DIN934</t>
  </si>
  <si>
    <t>MATICE M8 6HR KLOUB</t>
  </si>
  <si>
    <t>/DIN 1587 POZINK</t>
  </si>
  <si>
    <t>MATICE M10 6HR KLOUB</t>
  </si>
  <si>
    <t>MATICE</t>
  </si>
  <si>
    <t>NEREZ   /DIN934 A2</t>
  </si>
  <si>
    <t>3. Podložky</t>
  </si>
  <si>
    <t>/CSN02 1741.15</t>
  </si>
  <si>
    <t>/021741.15</t>
  </si>
  <si>
    <t>7090/ 200HV/A2F</t>
  </si>
  <si>
    <t>/ISO7090/200HV/A2A</t>
  </si>
  <si>
    <t>7090/200HV A2F</t>
  </si>
  <si>
    <t>/CSN02 1703.15</t>
  </si>
  <si>
    <t>DIN 988 /A2K</t>
  </si>
  <si>
    <t>/DIN6916A/300HV/TZN</t>
  </si>
  <si>
    <t>6796  A2-NEREZ</t>
  </si>
  <si>
    <t>/DIN125/A2K</t>
  </si>
  <si>
    <t>/DIN127B</t>
  </si>
  <si>
    <t>/ISO8738/A2K</t>
  </si>
  <si>
    <t>/CSN 02 1741.15</t>
  </si>
  <si>
    <t>/CSN 02 1702.15</t>
  </si>
  <si>
    <t>/CSN 02 1745.05</t>
  </si>
  <si>
    <t>/DIN 125 A/NEREZ</t>
  </si>
  <si>
    <t>/DIN125</t>
  </si>
  <si>
    <t>/DIN6798</t>
  </si>
  <si>
    <t>311819203200</t>
  </si>
  <si>
    <t>/DIN125 PLAST 6.6 NATUR</t>
  </si>
  <si>
    <t>311819202800</t>
  </si>
  <si>
    <t>/DIN 988/BEZ PU</t>
  </si>
  <si>
    <t>/DIN125 B</t>
  </si>
  <si>
    <t>4. Závlačky</t>
  </si>
  <si>
    <t>Nabídková cena v Kč bez DPH za maximální množství včetně dopravy</t>
  </si>
  <si>
    <t>ZAVLACKA 8 63</t>
  </si>
  <si>
    <t>/ISO1234/A2K</t>
  </si>
  <si>
    <t>ZAVLACKA 6,30 50</t>
  </si>
  <si>
    <t>ZAVLACKA 2 25</t>
  </si>
  <si>
    <t>/CSN 02 1781.05</t>
  </si>
  <si>
    <t>ZAVLACKA 3,50 25</t>
  </si>
  <si>
    <t>/ISO1234/ST/A2K</t>
  </si>
  <si>
    <t>5. Kolíky a čepy</t>
  </si>
  <si>
    <t>KOLIK VNITR. ZAVIT 12X30</t>
  </si>
  <si>
    <t>/DIN7978</t>
  </si>
  <si>
    <t>KOLIK VNITR. ZAVIT 12X40</t>
  </si>
  <si>
    <t>KOLIK VNITR. ZAVIT 12X50</t>
  </si>
  <si>
    <t>KOLIK VNITR. ZAVIT 12X60</t>
  </si>
  <si>
    <t>KOLIK VNITR. ZAVIT 12X70</t>
  </si>
  <si>
    <t>ZAKOLNICEK 10X42 MODRY</t>
  </si>
  <si>
    <t>39660.100.001/A2K</t>
  </si>
  <si>
    <t>311151355700</t>
  </si>
  <si>
    <t>KOLIK 10 30</t>
  </si>
  <si>
    <t>/CSN 02 2156 /DIN 1481</t>
  </si>
  <si>
    <t>311151293300</t>
  </si>
  <si>
    <t>KOLIK 12 40</t>
  </si>
  <si>
    <t>/CSN 02 2150</t>
  </si>
  <si>
    <t>311151287500</t>
  </si>
  <si>
    <t>KOLIK 12M6X20</t>
  </si>
  <si>
    <t>/DIN 7</t>
  </si>
  <si>
    <t>311151389800</t>
  </si>
  <si>
    <t>KOLIK 12M6X30</t>
  </si>
  <si>
    <t>311151280600</t>
  </si>
  <si>
    <t>KOLIK 3 24</t>
  </si>
  <si>
    <t>/DIN 7/A1</t>
  </si>
  <si>
    <t>311151282500</t>
  </si>
  <si>
    <t>KOLIK 6 70</t>
  </si>
  <si>
    <t>02 2150 /DIN 7/A2</t>
  </si>
  <si>
    <t>311818056700</t>
  </si>
  <si>
    <t>KOLIK RYHOVANY 6X25</t>
  </si>
  <si>
    <t>/ISO8740-ST</t>
  </si>
  <si>
    <t>6. Nýty</t>
  </si>
  <si>
    <t>NYT TRHACI AL 4X15</t>
  </si>
  <si>
    <t>/DIN7337</t>
  </si>
  <si>
    <t>311868103000</t>
  </si>
  <si>
    <t>NYT 3 12</t>
  </si>
  <si>
    <t>/CSN02 2391 AL</t>
  </si>
  <si>
    <t>NYT 3 8</t>
  </si>
  <si>
    <t>NYT 4 11</t>
  </si>
  <si>
    <t>DIN7337-4/DIN12314011</t>
  </si>
  <si>
    <t>311161062000</t>
  </si>
  <si>
    <t>NYT 5 12</t>
  </si>
  <si>
    <t>/CSNCSN 02 2311.1</t>
  </si>
  <si>
    <t>VRUT TORX 3X20</t>
  </si>
  <si>
    <t>VRUT TORX 3X30</t>
  </si>
  <si>
    <t>VRUT TORX 4X30</t>
  </si>
  <si>
    <t>VRUT TORX 4X40</t>
  </si>
  <si>
    <t>VRUT TORX 4X50</t>
  </si>
  <si>
    <t>VRUT TORX 4X60</t>
  </si>
  <si>
    <t>VRUT TORX 5X40</t>
  </si>
  <si>
    <t>VRUT TORX 5X50</t>
  </si>
  <si>
    <t>VRUT TORX 5X60</t>
  </si>
  <si>
    <t>TYC ZAVIT M8, L=1000</t>
  </si>
  <si>
    <t>/DIN 975</t>
  </si>
  <si>
    <t>TYC ZAVIT M20 1000</t>
  </si>
  <si>
    <t>/DIN 975/8.8/A2K</t>
  </si>
  <si>
    <t>TYC ZAVITOVA M6X1000 .</t>
  </si>
  <si>
    <t>/DIN975/8.8/A2K</t>
  </si>
  <si>
    <t>TYC ZAVITOVA M12X1000 .</t>
  </si>
  <si>
    <t>/DIN975/8.8/A2A</t>
  </si>
  <si>
    <t>TYC ZAVITOVA M4X1000</t>
  </si>
  <si>
    <t>/DIN975/8.8 ZN</t>
  </si>
  <si>
    <t>TYC ZAVIT. M16 1000</t>
  </si>
  <si>
    <t>TYC ZAVITOVA M20X165</t>
  </si>
  <si>
    <t>/12.9/CERNENO</t>
  </si>
  <si>
    <t>TYC ZAVITOVA M20X250</t>
  </si>
  <si>
    <t>TYC ZAVITOVA M20X330</t>
  </si>
  <si>
    <t>TYC ZAVITOVA M5X1000</t>
  </si>
  <si>
    <t>TYC ZAVITOVA M8X1000</t>
  </si>
  <si>
    <t>TYC  ZAVIT.  M16</t>
  </si>
  <si>
    <t>/DIN976-1/8.8  VZ.</t>
  </si>
  <si>
    <t>m</t>
  </si>
  <si>
    <t>TYC ZAVIT.M30X400MM 6G</t>
  </si>
  <si>
    <t>42CRMO4+QT/DIN976/ISO96*</t>
  </si>
  <si>
    <t>311870128200</t>
  </si>
  <si>
    <t>311123001300</t>
  </si>
  <si>
    <t>311818450100</t>
  </si>
  <si>
    <t>311818220100</t>
  </si>
  <si>
    <t>311121074000</t>
  </si>
  <si>
    <t>311123001500</t>
  </si>
  <si>
    <t>311123001800</t>
  </si>
  <si>
    <t>311123006800</t>
  </si>
  <si>
    <t>311818431900</t>
  </si>
  <si>
    <t>311870237800</t>
  </si>
  <si>
    <t>860000265100</t>
  </si>
  <si>
    <t>311121001000</t>
  </si>
  <si>
    <t>311121021300</t>
  </si>
  <si>
    <t>311123002000</t>
  </si>
  <si>
    <t>7401019058300</t>
  </si>
  <si>
    <t>311818046700</t>
  </si>
  <si>
    <t>311121026300</t>
  </si>
  <si>
    <t>311123002400</t>
  </si>
  <si>
    <t>311870179600</t>
  </si>
  <si>
    <t>311123023700</t>
  </si>
  <si>
    <t>311131082600</t>
  </si>
  <si>
    <t>311870140100</t>
  </si>
  <si>
    <t>7401035010500</t>
  </si>
  <si>
    <t>311123000800</t>
  </si>
  <si>
    <t>311131082700</t>
  </si>
  <si>
    <t>311131202600</t>
  </si>
  <si>
    <t>311818430600</t>
  </si>
  <si>
    <t>311121073600</t>
  </si>
  <si>
    <t>311870142200</t>
  </si>
  <si>
    <t>311870192100</t>
  </si>
  <si>
    <t>311121000600</t>
  </si>
  <si>
    <t>311121073700</t>
  </si>
  <si>
    <t>311123001000</t>
  </si>
  <si>
    <t>311123021900</t>
  </si>
  <si>
    <t>311131082800</t>
  </si>
  <si>
    <t>311818434200</t>
  </si>
  <si>
    <t>311870140300</t>
  </si>
  <si>
    <t>311870141800</t>
  </si>
  <si>
    <t>311123020800</t>
  </si>
  <si>
    <t>311123001100</t>
  </si>
  <si>
    <t>311123004000</t>
  </si>
  <si>
    <t>311818046200</t>
  </si>
  <si>
    <t>311818356000</t>
  </si>
  <si>
    <t>311818430000</t>
  </si>
  <si>
    <t>311818430500</t>
  </si>
  <si>
    <t>311818433900</t>
  </si>
  <si>
    <t>311818435500</t>
  </si>
  <si>
    <t>2910003700</t>
  </si>
  <si>
    <t>311121006000</t>
  </si>
  <si>
    <t>311818502000</t>
  </si>
  <si>
    <t>311818222000</t>
  </si>
  <si>
    <t>311818502500</t>
  </si>
  <si>
    <t>311123002800</t>
  </si>
  <si>
    <t>60010056190006</t>
  </si>
  <si>
    <t>60010057300006</t>
  </si>
  <si>
    <t>311870180800</t>
  </si>
  <si>
    <t>311121005600</t>
  </si>
  <si>
    <t>311123005700</t>
  </si>
  <si>
    <t>311818501000</t>
  </si>
  <si>
    <t>311121005700</t>
  </si>
  <si>
    <t>311818419800</t>
  </si>
  <si>
    <t>60010056160006</t>
  </si>
  <si>
    <t>311818430900</t>
  </si>
  <si>
    <t>24114005100001</t>
  </si>
  <si>
    <t>24114232400001</t>
  </si>
  <si>
    <t>311818358000</t>
  </si>
  <si>
    <t>2910085800</t>
  </si>
  <si>
    <t>311869018100</t>
  </si>
  <si>
    <t>311869018300</t>
  </si>
  <si>
    <t>311818044800</t>
  </si>
  <si>
    <t>311870233900</t>
  </si>
  <si>
    <t>A2      /ISO 10511/A2</t>
  </si>
  <si>
    <t>/CSN 02 1401.55</t>
  </si>
  <si>
    <t>/DIN 934 MS</t>
  </si>
  <si>
    <t>MATICE 10 8</t>
  </si>
  <si>
    <t>/ISO 4032</t>
  </si>
  <si>
    <t>/CSN 02 1665.25</t>
  </si>
  <si>
    <t>/CSN 02 1401.55/DIN 934</t>
  </si>
  <si>
    <t>MATICE 14</t>
  </si>
  <si>
    <t>/CSN 02 1401.55/LE/A2K</t>
  </si>
  <si>
    <t>MATICE 14 1,50</t>
  </si>
  <si>
    <t>/DIN 439/A2K</t>
  </si>
  <si>
    <t>/DIN 935/8 ZB</t>
  </si>
  <si>
    <t>MATICE 14 2</t>
  </si>
  <si>
    <t>14 303  /WN 14 303C/000*</t>
  </si>
  <si>
    <t>NEREZ   /CSN 02 1401</t>
  </si>
  <si>
    <t>/CSN 02 1403.05</t>
  </si>
  <si>
    <t>MATICE 16 8</t>
  </si>
  <si>
    <t>MATICE 2.50</t>
  </si>
  <si>
    <t>/DIN 934/A2</t>
  </si>
  <si>
    <t>/CSN 02 1403</t>
  </si>
  <si>
    <t>/DIN 934/CERNA/BEZ PU</t>
  </si>
  <si>
    <t>MATICE 3</t>
  </si>
  <si>
    <t>/DIN 934/8 ZB</t>
  </si>
  <si>
    <t>/DIN934/A2</t>
  </si>
  <si>
    <t>MATICE 30</t>
  </si>
  <si>
    <t>/ISO 4035</t>
  </si>
  <si>
    <t>/DIN 934/8/ZB</t>
  </si>
  <si>
    <t>/DIN 439 4 ZB</t>
  </si>
  <si>
    <t>MATICE 5</t>
  </si>
  <si>
    <t>/DIN 985/A2</t>
  </si>
  <si>
    <t>FE/ZN/NI5/CN/T2/ISO 105*</t>
  </si>
  <si>
    <t>/DIN 439/4/ZB</t>
  </si>
  <si>
    <t>/DIN 315 ZB</t>
  </si>
  <si>
    <t>MATICE 7</t>
  </si>
  <si>
    <t>/DIN 934/A2K</t>
  </si>
  <si>
    <t>MATICE 8</t>
  </si>
  <si>
    <t>/CSN 02 1401.5</t>
  </si>
  <si>
    <t>/DIN 936 A2</t>
  </si>
  <si>
    <t>/CSN 02 1455</t>
  </si>
  <si>
    <t>A2      /DIN 934/8/ZB</t>
  </si>
  <si>
    <t>/DIN 934/8.8 ZB</t>
  </si>
  <si>
    <t>MATICE 8 1</t>
  </si>
  <si>
    <t>/CSN 02 1401.15</t>
  </si>
  <si>
    <t>/DIN 934/A2 NEREZ-13MM</t>
  </si>
  <si>
    <t>/CSN 02 1401.25</t>
  </si>
  <si>
    <t>MATICE M12 8</t>
  </si>
  <si>
    <t>/DIN 985   A2K</t>
  </si>
  <si>
    <t>MATICE M16 8</t>
  </si>
  <si>
    <t>/ISO 4032  A2K</t>
  </si>
  <si>
    <t>/DIN 985  A2K</t>
  </si>
  <si>
    <t>MATICE M20</t>
  </si>
  <si>
    <t>/DIN 6331</t>
  </si>
  <si>
    <t>MATICE M24</t>
  </si>
  <si>
    <t>MATICE M3</t>
  </si>
  <si>
    <t>DIN 934 /CSN 021401 A2</t>
  </si>
  <si>
    <t>MATICE M4</t>
  </si>
  <si>
    <t>DIN 985 /CSN 021492 A2</t>
  </si>
  <si>
    <t>MATICE M4 ZINKOVANI STR*</t>
  </si>
  <si>
    <t>FE/ZNNI5/CN/T2/ISO 4032*</t>
  </si>
  <si>
    <t>MATICE M5</t>
  </si>
  <si>
    <t>MATICE M5 8</t>
  </si>
  <si>
    <t>MATICE M6</t>
  </si>
  <si>
    <t>/DINDIN 934  A3L</t>
  </si>
  <si>
    <t>/CSN02 1665 D315 A2</t>
  </si>
  <si>
    <t>MATICE M6 NIZKA</t>
  </si>
  <si>
    <t>/DIN 439 A2</t>
  </si>
  <si>
    <t>MATICE M8</t>
  </si>
  <si>
    <t>/CSN 021401.55/DIN934/8*</t>
  </si>
  <si>
    <t>/CSNCSN 021455.21</t>
  </si>
  <si>
    <t>MATICE NAVAROVACI M8</t>
  </si>
  <si>
    <t>DIN929 NEREZ/DIN 929/A2</t>
  </si>
  <si>
    <t>MATICE NYT M5 ZN</t>
  </si>
  <si>
    <t>/080235</t>
  </si>
  <si>
    <t>MATICE NYTOVACI M6X9X16</t>
  </si>
  <si>
    <t>/PH RT ZB 0.5-3.0 OCEL</t>
  </si>
  <si>
    <t>MATICE NYTOVACI M8X11X20</t>
  </si>
  <si>
    <t>MATICE RYHOVANA M8</t>
  </si>
  <si>
    <t>/466  M8 OCEL LESTENA</t>
  </si>
  <si>
    <t>MATICE S OKEM M8</t>
  </si>
  <si>
    <t>/DIN 582 POZINK</t>
  </si>
  <si>
    <t>311131051700</t>
  </si>
  <si>
    <t>/DIN 7980 ZB</t>
  </si>
  <si>
    <t>311870130800</t>
  </si>
  <si>
    <t>/ISO 7093-1/A2K</t>
  </si>
  <si>
    <t>311131002900</t>
  </si>
  <si>
    <t>OCEL    /CSN 02 1702.15*</t>
  </si>
  <si>
    <t>311131015600</t>
  </si>
  <si>
    <t>/CSN 02 1740.15</t>
  </si>
  <si>
    <t>311131016400</t>
  </si>
  <si>
    <t>/CSN 02 1740.05/A2K</t>
  </si>
  <si>
    <t>311131021700</t>
  </si>
  <si>
    <t>NEREZ   /CSN 02 1740</t>
  </si>
  <si>
    <t>311131034400</t>
  </si>
  <si>
    <t>NEREZ   /DIN 127 B</t>
  </si>
  <si>
    <t>311131121900</t>
  </si>
  <si>
    <t>/DIN 6798/A2K</t>
  </si>
  <si>
    <t>311131201000</t>
  </si>
  <si>
    <t>/DIN 125 TYP A ZB</t>
  </si>
  <si>
    <t>311870132200</t>
  </si>
  <si>
    <t>/ISO 7089/A2K</t>
  </si>
  <si>
    <t>311131034600</t>
  </si>
  <si>
    <t>/CSN 02 1741.05</t>
  </si>
  <si>
    <t>311131002600</t>
  </si>
  <si>
    <t>/DIN 125 A2-70 NEREZ</t>
  </si>
  <si>
    <t>311131003300</t>
  </si>
  <si>
    <t>311131004900</t>
  </si>
  <si>
    <t>311130001500</t>
  </si>
  <si>
    <t>311131050900</t>
  </si>
  <si>
    <t>/DIN 7980/A2K</t>
  </si>
  <si>
    <t>311131051300</t>
  </si>
  <si>
    <t>311131201100</t>
  </si>
  <si>
    <t>/DIN 125A ZB</t>
  </si>
  <si>
    <t>311131201600</t>
  </si>
  <si>
    <t>/DIN 125A</t>
  </si>
  <si>
    <t>311819510900</t>
  </si>
  <si>
    <t>/DIN 433 ZB</t>
  </si>
  <si>
    <t>311819512700</t>
  </si>
  <si>
    <t>/DIN9021</t>
  </si>
  <si>
    <t>311900217600</t>
  </si>
  <si>
    <t>FE/ZNNI8/CN/T0/DIN 6796*</t>
  </si>
  <si>
    <t>311900219100</t>
  </si>
  <si>
    <t>/DIN 6798 ZB TYP A</t>
  </si>
  <si>
    <t>444555006400</t>
  </si>
  <si>
    <t>/CSN02 1702</t>
  </si>
  <si>
    <t>311130003900</t>
  </si>
  <si>
    <t>/DIN 988/A2</t>
  </si>
  <si>
    <t>311819515500</t>
  </si>
  <si>
    <t>311130001600</t>
  </si>
  <si>
    <t>/CSN 02 1702.90 NEREZ</t>
  </si>
  <si>
    <t>311819202100</t>
  </si>
  <si>
    <t>2161056800</t>
  </si>
  <si>
    <t>/CSN 02 1740.05</t>
  </si>
  <si>
    <t>311131016500</t>
  </si>
  <si>
    <t>24117051800001</t>
  </si>
  <si>
    <t>311131007300</t>
  </si>
  <si>
    <t>/CSN 02 1703.15</t>
  </si>
  <si>
    <t>311131007600</t>
  </si>
  <si>
    <t>/DIN 125 A/A2</t>
  </si>
  <si>
    <t>311131019600</t>
  </si>
  <si>
    <t>/DIN 125/A2K</t>
  </si>
  <si>
    <t>311131029900</t>
  </si>
  <si>
    <t>/CSN 02 1740</t>
  </si>
  <si>
    <t>311131012500</t>
  </si>
  <si>
    <t>PODLOZKA 15</t>
  </si>
  <si>
    <t>/DIN 433/A2K/CSN021703</t>
  </si>
  <si>
    <t>311870631000</t>
  </si>
  <si>
    <t>311870632000</t>
  </si>
  <si>
    <t>311870630000</t>
  </si>
  <si>
    <t>311130002000</t>
  </si>
  <si>
    <t>/DIN 125 A   NEREZ</t>
  </si>
  <si>
    <t>311870132300</t>
  </si>
  <si>
    <t>7401050001500</t>
  </si>
  <si>
    <t>/ISO 7089/HV A2C</t>
  </si>
  <si>
    <t>311130002100</t>
  </si>
  <si>
    <t>/DIN 125 A NEREZ</t>
  </si>
  <si>
    <t>311130002400</t>
  </si>
  <si>
    <t>/DIN 125  A2C</t>
  </si>
  <si>
    <t>311131030500</t>
  </si>
  <si>
    <t>311131081300</t>
  </si>
  <si>
    <t>311131490000</t>
  </si>
  <si>
    <t>/ISO 7089/A2K/200HV</t>
  </si>
  <si>
    <t>311131023700</t>
  </si>
  <si>
    <t>/CSN 02 1751.05</t>
  </si>
  <si>
    <t>311131181600</t>
  </si>
  <si>
    <t>/DIN 125</t>
  </si>
  <si>
    <t>311131201800</t>
  </si>
  <si>
    <t>/DIN125A ZB</t>
  </si>
  <si>
    <t>311839011700</t>
  </si>
  <si>
    <t>/DIN 125A/A2</t>
  </si>
  <si>
    <t>311131038500</t>
  </si>
  <si>
    <t>/DIN 125 24 ZB A</t>
  </si>
  <si>
    <t>311130080100</t>
  </si>
  <si>
    <t>/DIN 125 A/A2 5.6 ZB</t>
  </si>
  <si>
    <t>311131051400</t>
  </si>
  <si>
    <t>311131201200</t>
  </si>
  <si>
    <t>311819208500</t>
  </si>
  <si>
    <t>/DIN 125 ZB/TYP A</t>
  </si>
  <si>
    <t>7401019059800</t>
  </si>
  <si>
    <t>/ISO 7089/HV A2</t>
  </si>
  <si>
    <t>311131004300</t>
  </si>
  <si>
    <t>/CSN 02 1702.05</t>
  </si>
  <si>
    <t>311131038700</t>
  </si>
  <si>
    <t>/DIN 7980</t>
  </si>
  <si>
    <t>311131045300</t>
  </si>
  <si>
    <t>311131659500</t>
  </si>
  <si>
    <t>311870146900</t>
  </si>
  <si>
    <t>/DIN 433 /A2</t>
  </si>
  <si>
    <t>311870146800</t>
  </si>
  <si>
    <t>/DIN 7980/A2</t>
  </si>
  <si>
    <t>311130000200</t>
  </si>
  <si>
    <t>FE/ZNNI5/CN/T0/DIN 6796*</t>
  </si>
  <si>
    <t>311130077600</t>
  </si>
  <si>
    <t>311131018400</t>
  </si>
  <si>
    <t>311131051500</t>
  </si>
  <si>
    <t>311131201300</t>
  </si>
  <si>
    <t>311870258800</t>
  </si>
  <si>
    <t>/DIN 127 ZB</t>
  </si>
  <si>
    <t>311819142000</t>
  </si>
  <si>
    <t>A2      /DIN 7980/A2</t>
  </si>
  <si>
    <t>311870258500</t>
  </si>
  <si>
    <t>/DIN 127B/A1 NEREZ</t>
  </si>
  <si>
    <t>311131006600</t>
  </si>
  <si>
    <t>311131054700</t>
  </si>
  <si>
    <t>311819202600</t>
  </si>
  <si>
    <t>/DIN 125/A2</t>
  </si>
  <si>
    <t>311131004500</t>
  </si>
  <si>
    <t>311131053700</t>
  </si>
  <si>
    <t>/DIN 125A/A2 5.6</t>
  </si>
  <si>
    <t>311819510600</t>
  </si>
  <si>
    <t>/DIN 433/A2</t>
  </si>
  <si>
    <t>311131018200</t>
  </si>
  <si>
    <t>311131051200</t>
  </si>
  <si>
    <t>311131052500</t>
  </si>
  <si>
    <t>/DIN 7980 ZN - MODRY</t>
  </si>
  <si>
    <t>311870632500</t>
  </si>
  <si>
    <t>311900218700</t>
  </si>
  <si>
    <t>7401019053700</t>
  </si>
  <si>
    <t>7401033010200</t>
  </si>
  <si>
    <t>/ISO 7089/200HV/A2</t>
  </si>
  <si>
    <t>311131010700</t>
  </si>
  <si>
    <t>/CSNCSN 02 1726.15</t>
  </si>
  <si>
    <t>311131020000</t>
  </si>
  <si>
    <t>311819509800</t>
  </si>
  <si>
    <t>/DIN 9021 ZB</t>
  </si>
  <si>
    <t>311870632200</t>
  </si>
  <si>
    <t>/DIN 125 A/NEREZ/A2</t>
  </si>
  <si>
    <t>311131028100</t>
  </si>
  <si>
    <t>311131051100</t>
  </si>
  <si>
    <t>311131121000</t>
  </si>
  <si>
    <t>NEREZ   /DIN 6798 A</t>
  </si>
  <si>
    <t>311131121500</t>
  </si>
  <si>
    <t>311131180600</t>
  </si>
  <si>
    <t>NEREZ A2/DIN 7980</t>
  </si>
  <si>
    <t>311131200800</t>
  </si>
  <si>
    <t>311131201400</t>
  </si>
  <si>
    <t>311819516500</t>
  </si>
  <si>
    <t>311870197700</t>
  </si>
  <si>
    <t>910010262200</t>
  </si>
  <si>
    <t>/CSN 02 1702.1</t>
  </si>
  <si>
    <t>311131053500</t>
  </si>
  <si>
    <t>311131053600</t>
  </si>
  <si>
    <t>/DIN 9021/5.6 FOSFAT</t>
  </si>
  <si>
    <t>311131011200</t>
  </si>
  <si>
    <t>/CSN 02 1727.15</t>
  </si>
  <si>
    <t>311131028800</t>
  </si>
  <si>
    <t>311819203100</t>
  </si>
  <si>
    <t>311131006100</t>
  </si>
  <si>
    <t>311131006900</t>
  </si>
  <si>
    <t>/CSN 02 1703 A2K</t>
  </si>
  <si>
    <t>311131021400</t>
  </si>
  <si>
    <t>/CSN 02 1745.05 / A2K</t>
  </si>
  <si>
    <t>311819205400</t>
  </si>
  <si>
    <t>/DIN 125  A2K</t>
  </si>
  <si>
    <t>311819208400</t>
  </si>
  <si>
    <t>/DIN 125 ZB</t>
  </si>
  <si>
    <t>311131658900</t>
  </si>
  <si>
    <t>A2      /DIN 433/A2</t>
  </si>
  <si>
    <t>311131050800</t>
  </si>
  <si>
    <t>311819206400</t>
  </si>
  <si>
    <t>311130001100</t>
  </si>
  <si>
    <t>311131028200</t>
  </si>
  <si>
    <t>311131028900</t>
  </si>
  <si>
    <t>311131032200</t>
  </si>
  <si>
    <t>/DIN 7980 5.6 ZB</t>
  </si>
  <si>
    <t>311131032300</t>
  </si>
  <si>
    <t>311131181000</t>
  </si>
  <si>
    <t>311131200900</t>
  </si>
  <si>
    <t>311131201500</t>
  </si>
  <si>
    <t>311839012100</t>
  </si>
  <si>
    <t>/DIN 440 ZB</t>
  </si>
  <si>
    <t>311900218600</t>
  </si>
  <si>
    <t>/DIN 6798A/A2</t>
  </si>
  <si>
    <t>311900218800</t>
  </si>
  <si>
    <t>7401021019300</t>
  </si>
  <si>
    <t>/ISO 7093/A2/200HV</t>
  </si>
  <si>
    <t>311131010900</t>
  </si>
  <si>
    <t>311131030300</t>
  </si>
  <si>
    <t>311900218000</t>
  </si>
  <si>
    <t>/ISO 7092/A2</t>
  </si>
  <si>
    <t>311131763500</t>
  </si>
  <si>
    <t>/CSN 02 1745 NEREZ</t>
  </si>
  <si>
    <t>311131595500</t>
  </si>
  <si>
    <t>/CSN 02 1702.14</t>
  </si>
  <si>
    <t>311836003500</t>
  </si>
  <si>
    <t>/CSN 02 1702.55</t>
  </si>
  <si>
    <t>60010011170006</t>
  </si>
  <si>
    <t>DIN 125 /CSN 021702 A2</t>
  </si>
  <si>
    <t>/222 006 000101190</t>
  </si>
  <si>
    <t>/222 008 000101190</t>
  </si>
  <si>
    <t>311819511500</t>
  </si>
  <si>
    <t>60010002300006</t>
  </si>
  <si>
    <t>DIN 125 /CSN 02 1702</t>
  </si>
  <si>
    <t>311132011600</t>
  </si>
  <si>
    <t>ZAVLACKA 1,60 10</t>
  </si>
  <si>
    <t>/DIN 94</t>
  </si>
  <si>
    <t>311132058800</t>
  </si>
  <si>
    <t>ZAVLACKA 2 12</t>
  </si>
  <si>
    <t>/DIN 94 ZB</t>
  </si>
  <si>
    <t>311132001800</t>
  </si>
  <si>
    <t>ZAVLACKA 2 16</t>
  </si>
  <si>
    <t>2028065500</t>
  </si>
  <si>
    <t>ZAVLACKA 2 X 10 /354-17</t>
  </si>
  <si>
    <t>/CSN 02 1781 / DIN 94</t>
  </si>
  <si>
    <t>2028065800</t>
  </si>
  <si>
    <t>ZAVLACKA 2.5 X 30 / 254*</t>
  </si>
  <si>
    <t>311132060100</t>
  </si>
  <si>
    <t>ZAVLACKA 3,20 25</t>
  </si>
  <si>
    <t>/DIN 94/A4</t>
  </si>
  <si>
    <t>2028065600</t>
  </si>
  <si>
    <t>ZAVLACKA 3.2 X 18 /354-*</t>
  </si>
  <si>
    <t>2028065300</t>
  </si>
  <si>
    <t>ZAVLACKA 3.2 X 20 / 354*</t>
  </si>
  <si>
    <t>/CSN 02 1781/ DIN 94</t>
  </si>
  <si>
    <t>311132002800</t>
  </si>
  <si>
    <t>ZAVLACKA 3.20 18</t>
  </si>
  <si>
    <t>311132058900</t>
  </si>
  <si>
    <t>ZAVLACKA 4 25</t>
  </si>
  <si>
    <t>311132004800</t>
  </si>
  <si>
    <t>ZAVLACKA 4 50</t>
  </si>
  <si>
    <t>/CSN02 1781</t>
  </si>
  <si>
    <t>2028065700</t>
  </si>
  <si>
    <t>ZAVLACKA 4 X 36 / 354-18</t>
  </si>
  <si>
    <t>311132059100</t>
  </si>
  <si>
    <t>ZAVLACKA 6X10</t>
  </si>
  <si>
    <t>311151293400</t>
  </si>
  <si>
    <t>KOLIK 12 50</t>
  </si>
  <si>
    <t>/CSN02 2150</t>
  </si>
  <si>
    <t>311151295500</t>
  </si>
  <si>
    <t>KOLIK 16 60</t>
  </si>
  <si>
    <t>/CSN 02 2156</t>
  </si>
  <si>
    <t>311151284400</t>
  </si>
  <si>
    <t>KOLIK 3 16</t>
  </si>
  <si>
    <t>/CSN 02 2150.25</t>
  </si>
  <si>
    <t>311151351400</t>
  </si>
  <si>
    <t>KOLIK 4 20</t>
  </si>
  <si>
    <t>311151288100</t>
  </si>
  <si>
    <t>KOLIK 6 12</t>
  </si>
  <si>
    <t>/CSN 02 2150.2</t>
  </si>
  <si>
    <t>311151284700</t>
  </si>
  <si>
    <t>KOLIK 6 24</t>
  </si>
  <si>
    <t>311151282800</t>
  </si>
  <si>
    <t>KOLIK 6 30</t>
  </si>
  <si>
    <t>311151291800</t>
  </si>
  <si>
    <t>/DIN 7/A2</t>
  </si>
  <si>
    <t>311151556400</t>
  </si>
  <si>
    <t>KOLIK 8 30</t>
  </si>
  <si>
    <t>/DIN 7979D</t>
  </si>
  <si>
    <t>311900219200</t>
  </si>
  <si>
    <t>KOLIK VALCOVY 6 X 30</t>
  </si>
  <si>
    <t>311161002600</t>
  </si>
  <si>
    <t>NYT 2 6</t>
  </si>
  <si>
    <t>/DIN 660/CSN 02 2301</t>
  </si>
  <si>
    <t>311868018600</t>
  </si>
  <si>
    <t>/DIN 660 PH FE</t>
  </si>
  <si>
    <t>311868018700</t>
  </si>
  <si>
    <t>/DIN 124</t>
  </si>
  <si>
    <t>311868017500</t>
  </si>
  <si>
    <t>NYT 2X6</t>
  </si>
  <si>
    <t>/CSN 02 2301/DIN 660</t>
  </si>
  <si>
    <t>311865004800</t>
  </si>
  <si>
    <t>NYT 3 6</t>
  </si>
  <si>
    <t>/CSN 02 2301.7</t>
  </si>
  <si>
    <t>311161121500</t>
  </si>
  <si>
    <t>/CSN 02 2387.07/DIN 7331</t>
  </si>
  <si>
    <t>311868028800</t>
  </si>
  <si>
    <t>/DIN 660</t>
  </si>
  <si>
    <t>311868017600</t>
  </si>
  <si>
    <t>NYT 3X8</t>
  </si>
  <si>
    <t>311868028700</t>
  </si>
  <si>
    <t>NYT 4 10</t>
  </si>
  <si>
    <t>311868108300</t>
  </si>
  <si>
    <t>NYT 4 12</t>
  </si>
  <si>
    <t>/CSN 02 2391 AL</t>
  </si>
  <si>
    <t>311868028600</t>
  </si>
  <si>
    <t>NYT 4 8</t>
  </si>
  <si>
    <t>/DIN 661</t>
  </si>
  <si>
    <t>700014030600</t>
  </si>
  <si>
    <t>/CSN 02 2387</t>
  </si>
  <si>
    <t>311868017300</t>
  </si>
  <si>
    <t>NYT 4X10</t>
  </si>
  <si>
    <t>311868017200</t>
  </si>
  <si>
    <t>NYT 4X8</t>
  </si>
  <si>
    <t>/CSN 02 2311/DIN 660</t>
  </si>
  <si>
    <t>311869016800</t>
  </si>
  <si>
    <t>NYT TRH. VH 4X8X12 AL-OC</t>
  </si>
  <si>
    <t>/1.9133-1303</t>
  </si>
  <si>
    <t>311869028900</t>
  </si>
  <si>
    <t>NYT TRHACI 4 20 AL/ST</t>
  </si>
  <si>
    <t>/DIN 7337</t>
  </si>
  <si>
    <t>311869016000</t>
  </si>
  <si>
    <t>NYT TRHACI 4 X 8 . .</t>
  </si>
  <si>
    <t>AL/FE   /CSN 02 2391</t>
  </si>
  <si>
    <t>910105320200</t>
  </si>
  <si>
    <t>NYT TRHACI 4.8X16 VEL.H.</t>
  </si>
  <si>
    <t>/GGAS4816EVHK16</t>
  </si>
  <si>
    <t>NYT TRHACI AL/ST 4X10</t>
  </si>
  <si>
    <t>311161302500</t>
  </si>
  <si>
    <t>NYT TRHACI VELKA HL.</t>
  </si>
  <si>
    <t>7337-A  /DIN GK-4X12-AL*</t>
  </si>
  <si>
    <t>311112201900</t>
  </si>
  <si>
    <t>SROUB 10 1 20</t>
  </si>
  <si>
    <t>/CSN 02 1103.15</t>
  </si>
  <si>
    <t>311870202300</t>
  </si>
  <si>
    <t>SROUB 10 1 25</t>
  </si>
  <si>
    <t>/ISO 8676</t>
  </si>
  <si>
    <t>311113316800</t>
  </si>
  <si>
    <t>SROUB 10 100</t>
  </si>
  <si>
    <t>/CSN 02 1143.55</t>
  </si>
  <si>
    <t>SROUB 10 16</t>
  </si>
  <si>
    <t>/ISO 4017/8.8./A2K</t>
  </si>
  <si>
    <t>311112660300</t>
  </si>
  <si>
    <t>/DIN 933 8.8 ZB</t>
  </si>
  <si>
    <t>311110428200</t>
  </si>
  <si>
    <t>SROUB 10 20</t>
  </si>
  <si>
    <t>/DIN 933/8.8/A2K</t>
  </si>
  <si>
    <t>311112099000</t>
  </si>
  <si>
    <t>/ISO 4017/8.8/A2K</t>
  </si>
  <si>
    <t>311112125400</t>
  </si>
  <si>
    <t>/CSN 02 1103.05</t>
  </si>
  <si>
    <t>311112215600</t>
  </si>
  <si>
    <t>311113113300</t>
  </si>
  <si>
    <t>/DIN 912/12.9 BP</t>
  </si>
  <si>
    <t>311113315900</t>
  </si>
  <si>
    <t>311870181500</t>
  </si>
  <si>
    <t>/DIN 933/8.8 ZB</t>
  </si>
  <si>
    <t>311112577300</t>
  </si>
  <si>
    <t>/DIN 933/8.8 VZ.</t>
  </si>
  <si>
    <t>311112855300</t>
  </si>
  <si>
    <t>311112859300</t>
  </si>
  <si>
    <t>/CSN 02 1365</t>
  </si>
  <si>
    <t>/DIN 939/8.8/A2K</t>
  </si>
  <si>
    <t>311113103100</t>
  </si>
  <si>
    <t>SROUB 10 40</t>
  </si>
  <si>
    <t>/CSN02 1103.55/8.8/A3L</t>
  </si>
  <si>
    <t>311113113400</t>
  </si>
  <si>
    <t>311870184300</t>
  </si>
  <si>
    <t>/ISO 4017/A2 NEREZ-16MM</t>
  </si>
  <si>
    <t>/DIN 933/8.8 ZINEK</t>
  </si>
  <si>
    <t>311113316400</t>
  </si>
  <si>
    <t>SROUB 10 60</t>
  </si>
  <si>
    <t>/CSN 02 1143.55/A2K</t>
  </si>
  <si>
    <t>311113016900</t>
  </si>
  <si>
    <t>SROUB 10 70</t>
  </si>
  <si>
    <t>02 1101.55/CSN ISO4014/*</t>
  </si>
  <si>
    <t>311112891400</t>
  </si>
  <si>
    <t>SROUB 12 1,25 25</t>
  </si>
  <si>
    <t>/CSN02 1207.25</t>
  </si>
  <si>
    <t>311113063800</t>
  </si>
  <si>
    <t>SROUB 12 1,25 30</t>
  </si>
  <si>
    <t>/DIN 961/8.8 ZB</t>
  </si>
  <si>
    <t>311870182100</t>
  </si>
  <si>
    <t>/DIN 70614 8.8 ZB</t>
  </si>
  <si>
    <t>311113485800</t>
  </si>
  <si>
    <t>SROUB 12 1.25 35</t>
  </si>
  <si>
    <t>/CSN 02 1207.95/DIN 961</t>
  </si>
  <si>
    <t>311113486000</t>
  </si>
  <si>
    <t>SROUB 12 1.25 40</t>
  </si>
  <si>
    <t>/DIN 961/10.9 ZB</t>
  </si>
  <si>
    <t>548006062700</t>
  </si>
  <si>
    <t>SROUB 12 110</t>
  </si>
  <si>
    <t>/DIN 912/8.8/A2K/ZN</t>
  </si>
  <si>
    <t>SROUB 12 16</t>
  </si>
  <si>
    <t>311112643800</t>
  </si>
  <si>
    <t>/DIN 933/8.8/ZB SR.6HR</t>
  </si>
  <si>
    <t>311112126800</t>
  </si>
  <si>
    <t>/CSN 02 1103.55/A2K</t>
  </si>
  <si>
    <t>311112126900</t>
  </si>
  <si>
    <t>/CSN 02 1103</t>
  </si>
  <si>
    <t>311113704800</t>
  </si>
  <si>
    <t>/DIN 933/A2</t>
  </si>
  <si>
    <t>311110427300</t>
  </si>
  <si>
    <t>SROUB 12 25</t>
  </si>
  <si>
    <t>311113483500</t>
  </si>
  <si>
    <t>/CSN02 1207.55</t>
  </si>
  <si>
    <t>311870181700</t>
  </si>
  <si>
    <t>/B30618/SOYER</t>
  </si>
  <si>
    <t>311112077800</t>
  </si>
  <si>
    <t>/DIN 835/8.8/ZB</t>
  </si>
  <si>
    <t>311113104800</t>
  </si>
  <si>
    <t>/CSN 02 1103.55/8.8/A3L</t>
  </si>
  <si>
    <t>311113301800</t>
  </si>
  <si>
    <t>/DIN 912/12.9/DAC</t>
  </si>
  <si>
    <t>311870181600</t>
  </si>
  <si>
    <t>/DIN 933/10.9 ZB</t>
  </si>
  <si>
    <t>548002238500</t>
  </si>
  <si>
    <t>SROUB 12 35</t>
  </si>
  <si>
    <t>FE/ZNNI8/CN/T2/ISO 4762*</t>
  </si>
  <si>
    <t>311113105000</t>
  </si>
  <si>
    <t>SROUB 12 40</t>
  </si>
  <si>
    <t>311113017500</t>
  </si>
  <si>
    <t>SROUB 12 45</t>
  </si>
  <si>
    <t>/CSN 02 1101.55/DIN 931</t>
  </si>
  <si>
    <t>311113335400</t>
  </si>
  <si>
    <t>311113310100</t>
  </si>
  <si>
    <t>SROUB 12 50</t>
  </si>
  <si>
    <t>/DIN 912/10.9/A2K/ZN</t>
  </si>
  <si>
    <t>311113703800</t>
  </si>
  <si>
    <t>/DIN 933/10.9</t>
  </si>
  <si>
    <t>311113344200</t>
  </si>
  <si>
    <t>SROUB 12 65</t>
  </si>
  <si>
    <t>311113318300</t>
  </si>
  <si>
    <t>SROUB 14 25</t>
  </si>
  <si>
    <t>311870175800</t>
  </si>
  <si>
    <t>SROUB 16 1.5 45</t>
  </si>
  <si>
    <t>311817508000</t>
  </si>
  <si>
    <t>SROUB 16 120</t>
  </si>
  <si>
    <t>/DIN912/12.9</t>
  </si>
  <si>
    <t>311817757500</t>
  </si>
  <si>
    <t>/DIN 912/8.8/ CERNY</t>
  </si>
  <si>
    <t>311112802500</t>
  </si>
  <si>
    <t>SROUB 16 2 40</t>
  </si>
  <si>
    <t>10.9 ZN /DIN 7984</t>
  </si>
  <si>
    <t>311113106800</t>
  </si>
  <si>
    <t>/CSN 02 1103.55/A3L</t>
  </si>
  <si>
    <t>311112802400</t>
  </si>
  <si>
    <t>SROUB 16 35</t>
  </si>
  <si>
    <t>/CSN 02 1151.25</t>
  </si>
  <si>
    <t>311820011600</t>
  </si>
  <si>
    <t>/ISO10642</t>
  </si>
  <si>
    <t>311113319900</t>
  </si>
  <si>
    <t>SROUB 16 45</t>
  </si>
  <si>
    <t>311112758500</t>
  </si>
  <si>
    <t>SROUB 16 50</t>
  </si>
  <si>
    <t>/RIPP/A2K</t>
  </si>
  <si>
    <t>311109126600</t>
  </si>
  <si>
    <t>SROUB 16 80</t>
  </si>
  <si>
    <t>311113246200</t>
  </si>
  <si>
    <t>/DIN 912/12.9</t>
  </si>
  <si>
    <t>311112660200</t>
  </si>
  <si>
    <t>SROUB 20 100</t>
  </si>
  <si>
    <t>/DIN 931 / 8.8 ZB</t>
  </si>
  <si>
    <t>SROUB 20 20</t>
  </si>
  <si>
    <t>311112214100</t>
  </si>
  <si>
    <t>SROUB 20 55</t>
  </si>
  <si>
    <t>SROUB 20 60</t>
  </si>
  <si>
    <t>311113336800</t>
  </si>
  <si>
    <t>SROUB 20 60 10.9</t>
  </si>
  <si>
    <t>/DIN 933/10.9/A3C</t>
  </si>
  <si>
    <t>311113320600</t>
  </si>
  <si>
    <t>SROUB 20 80</t>
  </si>
  <si>
    <t>311113115400</t>
  </si>
  <si>
    <t>/CSN 01 1103.55</t>
  </si>
  <si>
    <t>311870143700</t>
  </si>
  <si>
    <t>SROUB 3 10</t>
  </si>
  <si>
    <t>/DIN 912/A2</t>
  </si>
  <si>
    <t>311870152000</t>
  </si>
  <si>
    <t>/DIN 7991/A2</t>
  </si>
  <si>
    <t>311109127300</t>
  </si>
  <si>
    <t>SROUB 3 12</t>
  </si>
  <si>
    <t>/DIN 84/4.8/ ZB SR.VH</t>
  </si>
  <si>
    <t>311112760300</t>
  </si>
  <si>
    <t>/DIN 7985 ZB</t>
  </si>
  <si>
    <t>311870152100</t>
  </si>
  <si>
    <t>311870185700</t>
  </si>
  <si>
    <t>/DIN 84/5.8 ZB</t>
  </si>
  <si>
    <t>311870186700</t>
  </si>
  <si>
    <t>/DIN 84 ZB SR.VH</t>
  </si>
  <si>
    <t>311113306900</t>
  </si>
  <si>
    <t>SROUB 3 25</t>
  </si>
  <si>
    <t>/CSN02 1143.55</t>
  </si>
  <si>
    <t>311112643000</t>
  </si>
  <si>
    <t>SROUB 3 35</t>
  </si>
  <si>
    <t>/DIN 84/A2 SR.VH</t>
  </si>
  <si>
    <t>311900219300</t>
  </si>
  <si>
    <t>/DIN 84 A2</t>
  </si>
  <si>
    <t>311112642900</t>
  </si>
  <si>
    <t>SROUB 3 45</t>
  </si>
  <si>
    <t>311900219400</t>
  </si>
  <si>
    <t>311109137000</t>
  </si>
  <si>
    <t>SROUB 3 6</t>
  </si>
  <si>
    <t>/DIN 84/A2</t>
  </si>
  <si>
    <t>311111015100</t>
  </si>
  <si>
    <t>/DIN 7991 /10.9.</t>
  </si>
  <si>
    <t>311870143500</t>
  </si>
  <si>
    <t>311870144800</t>
  </si>
  <si>
    <t>311109126900</t>
  </si>
  <si>
    <t>SROUB 3 8</t>
  </si>
  <si>
    <t>/DIN 84/4.8/ZB SR.VH</t>
  </si>
  <si>
    <t>311112642800</t>
  </si>
  <si>
    <t>/DIN 84/5.8 ZARSR.VH</t>
  </si>
  <si>
    <t>311870143600</t>
  </si>
  <si>
    <t>SROUB 30 2 80</t>
  </si>
  <si>
    <t>/DIN 961/8.8</t>
  </si>
  <si>
    <t>311112630200</t>
  </si>
  <si>
    <t>SROUB 4 10</t>
  </si>
  <si>
    <t>/CSN 02 1131.25/A2K</t>
  </si>
  <si>
    <t>311112644200</t>
  </si>
  <si>
    <t>/DIN 84</t>
  </si>
  <si>
    <t>311112761000</t>
  </si>
  <si>
    <t>311112791300</t>
  </si>
  <si>
    <t>/DIN 963/4.8/ZB</t>
  </si>
  <si>
    <t>311113094400</t>
  </si>
  <si>
    <t>311817953400</t>
  </si>
  <si>
    <t>/DIN 84/8.8/ZB</t>
  </si>
  <si>
    <t>311870158400</t>
  </si>
  <si>
    <t>311112643100</t>
  </si>
  <si>
    <t>SROUB 4 12</t>
  </si>
  <si>
    <t>/DIN 86</t>
  </si>
  <si>
    <t>311112758800</t>
  </si>
  <si>
    <t>/DIN 7991/10.9/ZN</t>
  </si>
  <si>
    <t>/DIN 84 ZB/ZN MODRY</t>
  </si>
  <si>
    <t>311817903200</t>
  </si>
  <si>
    <t>311817970800</t>
  </si>
  <si>
    <t>/DIN 963 ZB</t>
  </si>
  <si>
    <t>311817903300</t>
  </si>
  <si>
    <t>SROUB 4 14</t>
  </si>
  <si>
    <t>311131081500</t>
  </si>
  <si>
    <t>SROUB 4 16</t>
  </si>
  <si>
    <t>/DIN 963/5.8/ZB</t>
  </si>
  <si>
    <t>311817902000</t>
  </si>
  <si>
    <t>311870145000</t>
  </si>
  <si>
    <t>311870186800</t>
  </si>
  <si>
    <t>/DIN 84/8.8/ZB SR.VH</t>
  </si>
  <si>
    <t>311112640200</t>
  </si>
  <si>
    <t>SROUB 4 20</t>
  </si>
  <si>
    <t>/CSN02 1151.25/A3L</t>
  </si>
  <si>
    <t>311817902500</t>
  </si>
  <si>
    <t>311817903400</t>
  </si>
  <si>
    <t>SROUB 4 22</t>
  </si>
  <si>
    <t>311112077900</t>
  </si>
  <si>
    <t>SROUB 4 25</t>
  </si>
  <si>
    <t>/ISO 7380-2 POZINK</t>
  </si>
  <si>
    <t>311870194800</t>
  </si>
  <si>
    <t>SROUB 4 35</t>
  </si>
  <si>
    <t>FE/ZNNI5/CN/T2/ISO 4762*</t>
  </si>
  <si>
    <t>311870156200</t>
  </si>
  <si>
    <t>SROUB 4 50</t>
  </si>
  <si>
    <t>311109126800</t>
  </si>
  <si>
    <t>SROUB 4 6</t>
  </si>
  <si>
    <t>311817903100</t>
  </si>
  <si>
    <t>311870198700</t>
  </si>
  <si>
    <t>/ISO 7380/10.9</t>
  </si>
  <si>
    <t>311112216800</t>
  </si>
  <si>
    <t>SROUB 4 8</t>
  </si>
  <si>
    <t>/DIN 84/4.8 ZB</t>
  </si>
  <si>
    <t>311112217800</t>
  </si>
  <si>
    <t>311112790600</t>
  </si>
  <si>
    <t>311817901200</t>
  </si>
  <si>
    <t>311870155300</t>
  </si>
  <si>
    <t>/DIN 7985/A2</t>
  </si>
  <si>
    <t>311870160800</t>
  </si>
  <si>
    <t>/DIN 7984/A2</t>
  </si>
  <si>
    <t>311870163400</t>
  </si>
  <si>
    <t>/DIN 933/A2-70</t>
  </si>
  <si>
    <t>311109128600</t>
  </si>
  <si>
    <t>SROUB 4X10</t>
  </si>
  <si>
    <t>/DIN 84 ZB</t>
  </si>
  <si>
    <t>311113312700</t>
  </si>
  <si>
    <t>SROUB 5 10</t>
  </si>
  <si>
    <t>311113322600</t>
  </si>
  <si>
    <t>/CSN 02 1143.55/A3L</t>
  </si>
  <si>
    <t>311817953800</t>
  </si>
  <si>
    <t>311870145200</t>
  </si>
  <si>
    <t>311870196700</t>
  </si>
  <si>
    <t>/DIN 7985</t>
  </si>
  <si>
    <t>311870632300</t>
  </si>
  <si>
    <t>/ISO 7380/10.9/A2K</t>
  </si>
  <si>
    <t>311110437200</t>
  </si>
  <si>
    <t>SROUB 5 12</t>
  </si>
  <si>
    <t>/DIN 915/A2</t>
  </si>
  <si>
    <t>311112650200</t>
  </si>
  <si>
    <t>311113093800</t>
  </si>
  <si>
    <t>311817980800</t>
  </si>
  <si>
    <t>/DIN 963 ZB/ZN MODRY</t>
  </si>
  <si>
    <t>311870149300</t>
  </si>
  <si>
    <t>/DIN 7984/A2-70</t>
  </si>
  <si>
    <t>311113093900</t>
  </si>
  <si>
    <t>SROUB 5 16</t>
  </si>
  <si>
    <t>311817904100</t>
  </si>
  <si>
    <t>311817953900</t>
  </si>
  <si>
    <t>311112792500</t>
  </si>
  <si>
    <t>SROUB 5 20</t>
  </si>
  <si>
    <t>311113098000</t>
  </si>
  <si>
    <t>311817904400</t>
  </si>
  <si>
    <t>311870192800</t>
  </si>
  <si>
    <t>FE/ZNNI5/CN/T2/ISO 4017*</t>
  </si>
  <si>
    <t>311109127200</t>
  </si>
  <si>
    <t>SROUB 5 22</t>
  </si>
  <si>
    <t>311112078200</t>
  </si>
  <si>
    <t>SROUB 5 30</t>
  </si>
  <si>
    <t>/CSN 02 1167.05</t>
  </si>
  <si>
    <t>311113026600</t>
  </si>
  <si>
    <t>/DIN 965/A2/ CSN02 1152</t>
  </si>
  <si>
    <t>311112073200</t>
  </si>
  <si>
    <t>SROUB 5 40</t>
  </si>
  <si>
    <t>/DIN 931/8.8 ZB</t>
  </si>
  <si>
    <t>311113094600</t>
  </si>
  <si>
    <t>SROUB 5 8</t>
  </si>
  <si>
    <t>311817903600</t>
  </si>
  <si>
    <t>311817953700</t>
  </si>
  <si>
    <t>311112108700</t>
  </si>
  <si>
    <t>SROUB 6 10</t>
  </si>
  <si>
    <t>/DIN 965 ZB</t>
  </si>
  <si>
    <t>311112135200</t>
  </si>
  <si>
    <t>/CSN 02 1103.25/A2K</t>
  </si>
  <si>
    <t>311817954200</t>
  </si>
  <si>
    <t>311817970900</t>
  </si>
  <si>
    <t>/DIN 963/8.8 ZB</t>
  </si>
  <si>
    <t>311870156800</t>
  </si>
  <si>
    <t>/DIN 914/BP OCEL</t>
  </si>
  <si>
    <t>311870180900</t>
  </si>
  <si>
    <t>/DIN 84/5.8 FOSFAT</t>
  </si>
  <si>
    <t>311110429900</t>
  </si>
  <si>
    <t>SROUB 6 12</t>
  </si>
  <si>
    <t>311112195200</t>
  </si>
  <si>
    <t>311112793500</t>
  </si>
  <si>
    <t>311113097000</t>
  </si>
  <si>
    <t>311870181200</t>
  </si>
  <si>
    <t>311112794100</t>
  </si>
  <si>
    <t>SROUB 6 14</t>
  </si>
  <si>
    <t>/CSN02 1151.25/A2K</t>
  </si>
  <si>
    <t>309002207100</t>
  </si>
  <si>
    <t>SROUB 6 16</t>
  </si>
  <si>
    <t>/ISO 13918 PT/A2-50</t>
  </si>
  <si>
    <t>311109126700</t>
  </si>
  <si>
    <t>/DIN 933/8.8/ZB</t>
  </si>
  <si>
    <t>311112204600</t>
  </si>
  <si>
    <t>/DIN 933/5.8 ZB</t>
  </si>
  <si>
    <t>311112204900</t>
  </si>
  <si>
    <t>/ISO 7380/A2</t>
  </si>
  <si>
    <t>311113293100</t>
  </si>
  <si>
    <t>311131082300</t>
  </si>
  <si>
    <t>311817948000</t>
  </si>
  <si>
    <t>/DIN 7991/8.8/A3K</t>
  </si>
  <si>
    <t>311113313800</t>
  </si>
  <si>
    <t>SROUB 6 18</t>
  </si>
  <si>
    <t>311870185900</t>
  </si>
  <si>
    <t>/DIN 963</t>
  </si>
  <si>
    <t>311112194700</t>
  </si>
  <si>
    <t>SROUB 6 20</t>
  </si>
  <si>
    <t>/DIN 933 A2</t>
  </si>
  <si>
    <t>311112576500</t>
  </si>
  <si>
    <t>311131082400</t>
  </si>
  <si>
    <t>311870195800</t>
  </si>
  <si>
    <t>/DIN 933/ 8.8 A2K</t>
  </si>
  <si>
    <t>311870185800</t>
  </si>
  <si>
    <t>SROUB 6 22</t>
  </si>
  <si>
    <t>311112135800</t>
  </si>
  <si>
    <t>SROUB 6 25</t>
  </si>
  <si>
    <t>311112236800</t>
  </si>
  <si>
    <t>311870158100</t>
  </si>
  <si>
    <t>311870187500</t>
  </si>
  <si>
    <t>311870212500</t>
  </si>
  <si>
    <t>311870186100</t>
  </si>
  <si>
    <t>SROUB 6 28</t>
  </si>
  <si>
    <t>/DIN 931/5.6 ZB</t>
  </si>
  <si>
    <t>311870212600</t>
  </si>
  <si>
    <t>SROUB 6 30</t>
  </si>
  <si>
    <t>/WN 14 102D/0009123484</t>
  </si>
  <si>
    <t>311113111200</t>
  </si>
  <si>
    <t>/DIN 912 1143 12.9 BP</t>
  </si>
  <si>
    <t>311870181800</t>
  </si>
  <si>
    <t>311870212700</t>
  </si>
  <si>
    <t>/DIN 931/A2</t>
  </si>
  <si>
    <t>311112215500</t>
  </si>
  <si>
    <t>SROUB 6 35</t>
  </si>
  <si>
    <t>/DIN 931/8.8/ZB</t>
  </si>
  <si>
    <t>311112237100</t>
  </si>
  <si>
    <t>311113011600</t>
  </si>
  <si>
    <t>SROUB 6 55</t>
  </si>
  <si>
    <t>/CSN 02 1101.55/A2K</t>
  </si>
  <si>
    <t>311112236900</t>
  </si>
  <si>
    <t>SROUB 6 60</t>
  </si>
  <si>
    <t>311817903700</t>
  </si>
  <si>
    <t>SROUB 6 8</t>
  </si>
  <si>
    <t>311817954100</t>
  </si>
  <si>
    <t>311870202600</t>
  </si>
  <si>
    <t>SROUB 6.30 19</t>
  </si>
  <si>
    <t>/DIN 7504K POZINK</t>
  </si>
  <si>
    <t>SROUB 8 1 12</t>
  </si>
  <si>
    <t>/DIN 70614/8.8 ZB</t>
  </si>
  <si>
    <t>311870185600</t>
  </si>
  <si>
    <t>/DIN 961/8.8/ZB</t>
  </si>
  <si>
    <t>311113482600</t>
  </si>
  <si>
    <t>SROUB 8 1 16</t>
  </si>
  <si>
    <t>311113098600</t>
  </si>
  <si>
    <t>SROUB 8 1 18</t>
  </si>
  <si>
    <t>/CSN 02 1103.55</t>
  </si>
  <si>
    <t>311870209800</t>
  </si>
  <si>
    <t>/DIN961/8.8 ZB</t>
  </si>
  <si>
    <t>311113484300</t>
  </si>
  <si>
    <t>SROUB 8 1 22</t>
  </si>
  <si>
    <t>/CSN 02 1207.55</t>
  </si>
  <si>
    <t>311113100300</t>
  </si>
  <si>
    <t>SROUB 8 1 25</t>
  </si>
  <si>
    <t>311112065600</t>
  </si>
  <si>
    <t>SROUB 8 1 35</t>
  </si>
  <si>
    <t>/CSN 02 1101.15</t>
  </si>
  <si>
    <t>311112890400</t>
  </si>
  <si>
    <t>/CSN 02 1207.25</t>
  </si>
  <si>
    <t>311870182200</t>
  </si>
  <si>
    <t>SROUB 8 1 40</t>
  </si>
  <si>
    <t>/DIN 933/A2 NEREZ -13MM</t>
  </si>
  <si>
    <t>311112108000</t>
  </si>
  <si>
    <t>SROUB 8 1 70</t>
  </si>
  <si>
    <t>/CSN 02 1101 A2-7</t>
  </si>
  <si>
    <t>311870146000</t>
  </si>
  <si>
    <t>SROUB 8 10</t>
  </si>
  <si>
    <t>311870202200</t>
  </si>
  <si>
    <t>/DIN 913/A2</t>
  </si>
  <si>
    <t>311112660000</t>
  </si>
  <si>
    <t>SROUB 8 100</t>
  </si>
  <si>
    <t>/DIN 931 / 8.8</t>
  </si>
  <si>
    <t>311112122600</t>
  </si>
  <si>
    <t>SROUB 8 12</t>
  </si>
  <si>
    <t>NEREZ A2/DIN933</t>
  </si>
  <si>
    <t>311113099500</t>
  </si>
  <si>
    <t>/DIN933/8.8 ZB</t>
  </si>
  <si>
    <t>311113314900</t>
  </si>
  <si>
    <t>311870146100</t>
  </si>
  <si>
    <t>311870181400</t>
  </si>
  <si>
    <t>311112660100</t>
  </si>
  <si>
    <t>SROUB 8 130</t>
  </si>
  <si>
    <t>311112122800</t>
  </si>
  <si>
    <t>SROUB 8 14</t>
  </si>
  <si>
    <t>/DIN 933  A2K</t>
  </si>
  <si>
    <t>311113321300</t>
  </si>
  <si>
    <t>311113099700</t>
  </si>
  <si>
    <t>SROUB 8 15</t>
  </si>
  <si>
    <t>311112212900</t>
  </si>
  <si>
    <t>311112834300</t>
  </si>
  <si>
    <t>311113314500</t>
  </si>
  <si>
    <t>311870181000</t>
  </si>
  <si>
    <t>311870187800</t>
  </si>
  <si>
    <t>/DIN 933/12.9/FLZNNC</t>
  </si>
  <si>
    <t>311109127900</t>
  </si>
  <si>
    <t>311110431600</t>
  </si>
  <si>
    <t>311112197200</t>
  </si>
  <si>
    <t>311817232700</t>
  </si>
  <si>
    <t>/ISO 4762 A4-70/10.9 NE*</t>
  </si>
  <si>
    <t>7401021018300</t>
  </si>
  <si>
    <t>SROUB 8 20 8.80</t>
  </si>
  <si>
    <t>/DIN 6921/A2D</t>
  </si>
  <si>
    <t>SROUB 8 22</t>
  </si>
  <si>
    <t>/ISO 4762/8.8./A2R</t>
  </si>
  <si>
    <t>311113100400</t>
  </si>
  <si>
    <t>SROUB 8 25</t>
  </si>
  <si>
    <t>311817232800</t>
  </si>
  <si>
    <t>/DIN 6921 ZN</t>
  </si>
  <si>
    <t>311817500000</t>
  </si>
  <si>
    <t>/DIN 912/040565/3/A2K</t>
  </si>
  <si>
    <t>/ISO 7380/10.9 ZB</t>
  </si>
  <si>
    <t>311870186500</t>
  </si>
  <si>
    <t>311113099100</t>
  </si>
  <si>
    <t>SROUB 8 30</t>
  </si>
  <si>
    <t>/CSN 02 1103.55/DIN 933</t>
  </si>
  <si>
    <t>311113290800</t>
  </si>
  <si>
    <t>311113322400</t>
  </si>
  <si>
    <t>311113495000</t>
  </si>
  <si>
    <t>/CSN 02 1207.55/DIN 706*</t>
  </si>
  <si>
    <t>311870181300</t>
  </si>
  <si>
    <t>7401031020700</t>
  </si>
  <si>
    <t>SROUB 8 30 8.80</t>
  </si>
  <si>
    <t>/ISO 4017/A2C</t>
  </si>
  <si>
    <t>311113101100</t>
  </si>
  <si>
    <t>SROUB 8 35</t>
  </si>
  <si>
    <t>311115110900</t>
  </si>
  <si>
    <t>SROUB 8 40</t>
  </si>
  <si>
    <t>311113111300</t>
  </si>
  <si>
    <t>SROUB 8 45</t>
  </si>
  <si>
    <t>/CSN EN 24017/8.8/A2C</t>
  </si>
  <si>
    <t>311113291100</t>
  </si>
  <si>
    <t>311870199200</t>
  </si>
  <si>
    <t>311112136000</t>
  </si>
  <si>
    <t>SROUB 8 8</t>
  </si>
  <si>
    <t>311113059300</t>
  </si>
  <si>
    <t>SROUB 8 90</t>
  </si>
  <si>
    <t>02 1101.55/CSN DIN931/8*</t>
  </si>
  <si>
    <t>311113113700</t>
  </si>
  <si>
    <t>SROUB IMB VNITR 6HR M12*</t>
  </si>
  <si>
    <t>311113110800</t>
  </si>
  <si>
    <t>SROUB IMB VNITR 6HR M5 *</t>
  </si>
  <si>
    <t>311113111000</t>
  </si>
  <si>
    <t>SROUB IMB VNITR 6HR M6 *</t>
  </si>
  <si>
    <t>311113111600</t>
  </si>
  <si>
    <t>311113111700</t>
  </si>
  <si>
    <t>SROUB IMB VNITR 6HR M8 *</t>
  </si>
  <si>
    <t>311113112900</t>
  </si>
  <si>
    <t>311113113000</t>
  </si>
  <si>
    <t>311113113100</t>
  </si>
  <si>
    <t>311870171800</t>
  </si>
  <si>
    <t>SROUB IMBUS M6X65 S VNI*</t>
  </si>
  <si>
    <t>860000157200</t>
  </si>
  <si>
    <t>SROUB LISOVACI M4X20 M4*</t>
  </si>
  <si>
    <t>14 102  /WN14102D / 000*</t>
  </si>
  <si>
    <t>860000260100</t>
  </si>
  <si>
    <t>SROUB LISOVACI M6X25 M6*</t>
  </si>
  <si>
    <t>311870182000</t>
  </si>
  <si>
    <t>SROUB M 8X1X16</t>
  </si>
  <si>
    <t>311870182300</t>
  </si>
  <si>
    <t>SROUB M 8X1X25</t>
  </si>
  <si>
    <t>/DIN 70613/8.8 ZB</t>
  </si>
  <si>
    <t>311817519300</t>
  </si>
  <si>
    <t>SROUB M10 10</t>
  </si>
  <si>
    <t>SROUB M10 100</t>
  </si>
  <si>
    <t>311112139500</t>
  </si>
  <si>
    <t>SROUB M10 20</t>
  </si>
  <si>
    <t>/CSN 02 1103.25</t>
  </si>
  <si>
    <t>7491001001500</t>
  </si>
  <si>
    <t>/ISO 4017/A2-70</t>
  </si>
  <si>
    <t>24111594200001</t>
  </si>
  <si>
    <t>SROUB M10 25</t>
  </si>
  <si>
    <t>DIN 7991</t>
  </si>
  <si>
    <t>/CSN 02 1319  A2-NEREZ</t>
  </si>
  <si>
    <t>311817368400</t>
  </si>
  <si>
    <t>/ISO 4762/8.8/A2J</t>
  </si>
  <si>
    <t>311817756800</t>
  </si>
  <si>
    <t>/ISO 4017/8.8/A2J</t>
  </si>
  <si>
    <t>/ISO 13918/RD+KR.RF</t>
  </si>
  <si>
    <t>311113014900</t>
  </si>
  <si>
    <t>SROUB M10 40</t>
  </si>
  <si>
    <t>/CSN 02 1101.55/8.8/A2K</t>
  </si>
  <si>
    <t>311112079400</t>
  </si>
  <si>
    <t>SROUB M10 45</t>
  </si>
  <si>
    <t>/CSN 02 1101.25</t>
  </si>
  <si>
    <t>311113103000</t>
  </si>
  <si>
    <t>311113037000</t>
  </si>
  <si>
    <t>SROUB M10 50</t>
  </si>
  <si>
    <t>311113015300</t>
  </si>
  <si>
    <t>SROUB M10 60</t>
  </si>
  <si>
    <t>311113016600</t>
  </si>
  <si>
    <t>SROUB M10 65</t>
  </si>
  <si>
    <t>/CSN 02 1101.55/A3L</t>
  </si>
  <si>
    <t>311113322000</t>
  </si>
  <si>
    <t>/CSN 02 1143 ZN</t>
  </si>
  <si>
    <t>311113316600</t>
  </si>
  <si>
    <t>SROUB M10 80</t>
  </si>
  <si>
    <t>/CSN 02 1143  A2K</t>
  </si>
  <si>
    <t>311113018600</t>
  </si>
  <si>
    <t>SROUB M12 100</t>
  </si>
  <si>
    <t>/CSN 02 1101.55</t>
  </si>
  <si>
    <t>311112142700</t>
  </si>
  <si>
    <t>SROUB M12 25</t>
  </si>
  <si>
    <t>311113104500</t>
  </si>
  <si>
    <t>311113301700</t>
  </si>
  <si>
    <t>311112144000</t>
  </si>
  <si>
    <t>311817756600</t>
  </si>
  <si>
    <t>311817757300</t>
  </si>
  <si>
    <t>SROUB M12 40</t>
  </si>
  <si>
    <t>24111227000001</t>
  </si>
  <si>
    <t>SROUB M12 45</t>
  </si>
  <si>
    <t>/CSN 021103.55/A2K</t>
  </si>
  <si>
    <t>311113017800</t>
  </si>
  <si>
    <t>SROUB M12 50</t>
  </si>
  <si>
    <t>/CSN 02 1101.55/931</t>
  </si>
  <si>
    <t>311113017900</t>
  </si>
  <si>
    <t>SROUB M12 55</t>
  </si>
  <si>
    <t>311113105300</t>
  </si>
  <si>
    <t>311113018100</t>
  </si>
  <si>
    <t>SROUB M12 60</t>
  </si>
  <si>
    <t>311113105900</t>
  </si>
  <si>
    <t>SROUB M12 70</t>
  </si>
  <si>
    <t>311113106100</t>
  </si>
  <si>
    <t>SROUB M12 80</t>
  </si>
  <si>
    <t>/CSN02 1103.55</t>
  </si>
  <si>
    <t>311112083700</t>
  </si>
  <si>
    <t>SROUB M12 90</t>
  </si>
  <si>
    <t>24111244200001</t>
  </si>
  <si>
    <t>SROUB M14 45</t>
  </si>
  <si>
    <t>/CSN 021103.55</t>
  </si>
  <si>
    <t>311112920100</t>
  </si>
  <si>
    <t>SROUB M16</t>
  </si>
  <si>
    <t>/DIN 580/C15E</t>
  </si>
  <si>
    <t>311113069700</t>
  </si>
  <si>
    <t>SROUB M16 120</t>
  </si>
  <si>
    <t>311113319400</t>
  </si>
  <si>
    <t>SROUB M16 30</t>
  </si>
  <si>
    <t>311817961400</t>
  </si>
  <si>
    <t>SROUB M16 35</t>
  </si>
  <si>
    <t>/DIN7991/A2K/8.8</t>
  </si>
  <si>
    <t>24111253300001</t>
  </si>
  <si>
    <t>SROUB M16 50</t>
  </si>
  <si>
    <t>/CSN 021103.75</t>
  </si>
  <si>
    <t>311113107500</t>
  </si>
  <si>
    <t>SROUB M16 70</t>
  </si>
  <si>
    <t>311113296100</t>
  </si>
  <si>
    <t>SROUB M16 80</t>
  </si>
  <si>
    <t>2910089800</t>
  </si>
  <si>
    <t>SROUB M16X1.5X70</t>
  </si>
  <si>
    <t>/DIN 960/8.8/A2K</t>
  </si>
  <si>
    <t>311113109500</t>
  </si>
  <si>
    <t>SROUB M20 50</t>
  </si>
  <si>
    <t>SROUB M20 65</t>
  </si>
  <si>
    <t>SROUB M20 90</t>
  </si>
  <si>
    <t>SROUB M24</t>
  </si>
  <si>
    <t>/CSN 02 1369.25/DIN580</t>
  </si>
  <si>
    <t>311113115500</t>
  </si>
  <si>
    <t>SROUB M24 90</t>
  </si>
  <si>
    <t>311112998800</t>
  </si>
  <si>
    <t>SROUB M4 12</t>
  </si>
  <si>
    <t>/DIN 7991  A3L</t>
  </si>
  <si>
    <t>311113308900</t>
  </si>
  <si>
    <t>/CSN 02 1143.55/A2A</t>
  </si>
  <si>
    <t>7401085013300</t>
  </si>
  <si>
    <t>SROUB M4 16</t>
  </si>
  <si>
    <t>/ISO 4762/A2-70</t>
  </si>
  <si>
    <t>311817366000</t>
  </si>
  <si>
    <t>SROUB M4 25</t>
  </si>
  <si>
    <t>/ISO 4762/8.8</t>
  </si>
  <si>
    <t>311817366100</t>
  </si>
  <si>
    <t>SROUB M4 35</t>
  </si>
  <si>
    <t>311817231100</t>
  </si>
  <si>
    <t>SROUB M4 35 10,9</t>
  </si>
  <si>
    <t>/ISO 7380/A2-70</t>
  </si>
  <si>
    <t>311112998600</t>
  </si>
  <si>
    <t>/DIN7991/10.9/A2K</t>
  </si>
  <si>
    <t>70031041340007</t>
  </si>
  <si>
    <t>/DIN912/ A2</t>
  </si>
  <si>
    <t>311112762700</t>
  </si>
  <si>
    <t>SROUB M5 10</t>
  </si>
  <si>
    <t>311112999100</t>
  </si>
  <si>
    <t>/DIN 7991/8.8/A3L</t>
  </si>
  <si>
    <t>60010108740006</t>
  </si>
  <si>
    <t>SROUB M5 12</t>
  </si>
  <si>
    <t>60010050930006</t>
  </si>
  <si>
    <t>SROUB M5 16</t>
  </si>
  <si>
    <t>DIN 965 /DIN 965/A2</t>
  </si>
  <si>
    <t>311113312500</t>
  </si>
  <si>
    <t>SROUB M5 22</t>
  </si>
  <si>
    <t>311817489400</t>
  </si>
  <si>
    <t>SROUB M5 30</t>
  </si>
  <si>
    <t>/DIN 912/8.8/A3L</t>
  </si>
  <si>
    <t>60010090380006</t>
  </si>
  <si>
    <t>SROUB M5 45</t>
  </si>
  <si>
    <t>DIN 912 /CSN021143</t>
  </si>
  <si>
    <t>311112763300</t>
  </si>
  <si>
    <t>7401070007100</t>
  </si>
  <si>
    <t>SROUB M6 12</t>
  </si>
  <si>
    <t>311112194400</t>
  </si>
  <si>
    <t>SROUB M6 14</t>
  </si>
  <si>
    <t>311817100100</t>
  </si>
  <si>
    <t>SROUB M6 16</t>
  </si>
  <si>
    <t>7401120093300</t>
  </si>
  <si>
    <t>7401060013500</t>
  </si>
  <si>
    <t>SROUB M6 18</t>
  </si>
  <si>
    <t>24111175500001</t>
  </si>
  <si>
    <t>SROUB M6 20</t>
  </si>
  <si>
    <t>/CSN 021103.25</t>
  </si>
  <si>
    <t>311112121000</t>
  </si>
  <si>
    <t>/CSN 02 1103  A2K</t>
  </si>
  <si>
    <t>311112195500</t>
  </si>
  <si>
    <t>311817900100</t>
  </si>
  <si>
    <t>7401019059000</t>
  </si>
  <si>
    <t>311113299400</t>
  </si>
  <si>
    <t>SROUB M6 22</t>
  </si>
  <si>
    <t>SROUB M6 25</t>
  </si>
  <si>
    <t>/CSN 02 1103.5</t>
  </si>
  <si>
    <t>311113300100</t>
  </si>
  <si>
    <t>60010052730006</t>
  </si>
  <si>
    <t>ISO 10642</t>
  </si>
  <si>
    <t>311112135900</t>
  </si>
  <si>
    <t>SROUB M6 28</t>
  </si>
  <si>
    <t>311113700300</t>
  </si>
  <si>
    <t>SROUB M6 40</t>
  </si>
  <si>
    <t>311112075400</t>
  </si>
  <si>
    <t>SROUB M6 55</t>
  </si>
  <si>
    <t>311113012000</t>
  </si>
  <si>
    <t>SROUB M6 60</t>
  </si>
  <si>
    <t>24111592100001</t>
  </si>
  <si>
    <t>SROUB M6 8</t>
  </si>
  <si>
    <t>DIN 7991, ISO 10642</t>
  </si>
  <si>
    <t>311112793300</t>
  </si>
  <si>
    <t>311113289700</t>
  </si>
  <si>
    <t>SROUB M6A2K 65</t>
  </si>
  <si>
    <t>/DIN912/A2K</t>
  </si>
  <si>
    <t>LMH900001405400</t>
  </si>
  <si>
    <t>SROUB M8     25</t>
  </si>
  <si>
    <t>/ISO13918/RD+KR.RF</t>
  </si>
  <si>
    <t>311112198400</t>
  </si>
  <si>
    <t>/DIN6912</t>
  </si>
  <si>
    <t>311817517400</t>
  </si>
  <si>
    <t>/DIN 913</t>
  </si>
  <si>
    <t>311112196900</t>
  </si>
  <si>
    <t>SROUB M8 12</t>
  </si>
  <si>
    <t>LMH900001405200</t>
  </si>
  <si>
    <t>SROUB M8 15</t>
  </si>
  <si>
    <t>24111511700001</t>
  </si>
  <si>
    <t>/CSN 021143.55</t>
  </si>
  <si>
    <t>311112076200</t>
  </si>
  <si>
    <t>7401021018700</t>
  </si>
  <si>
    <t>311113098800</t>
  </si>
  <si>
    <t>SROUB M8 18</t>
  </si>
  <si>
    <t>LMH900001405100</t>
  </si>
  <si>
    <t>SROUB M8 20</t>
  </si>
  <si>
    <t>/EN 4017/A2C</t>
  </si>
  <si>
    <t>LMH900001405300</t>
  </si>
  <si>
    <t>SROUB M8 20 M8     20</t>
  </si>
  <si>
    <t>311113100500</t>
  </si>
  <si>
    <t>SROUB M8 22</t>
  </si>
  <si>
    <t>311113299000</t>
  </si>
  <si>
    <t>SROUB M8 25</t>
  </si>
  <si>
    <t>7491001000900</t>
  </si>
  <si>
    <t>SROUB M8 30</t>
  </si>
  <si>
    <t>311113301000</t>
  </si>
  <si>
    <t>SROUB M8 35</t>
  </si>
  <si>
    <t>311113058400</t>
  </si>
  <si>
    <t>SROUB M8 45</t>
  </si>
  <si>
    <t>311113058500</t>
  </si>
  <si>
    <t>SROUB M8 50</t>
  </si>
  <si>
    <t>311113101400</t>
  </si>
  <si>
    <t>311113058600</t>
  </si>
  <si>
    <t>SROUB M8 55</t>
  </si>
  <si>
    <t>311113058700</t>
  </si>
  <si>
    <t>SROUB M8 60</t>
  </si>
  <si>
    <t>311113001500</t>
  </si>
  <si>
    <t>SROUB M8 80</t>
  </si>
  <si>
    <t>311113300500</t>
  </si>
  <si>
    <t>SROUB M8X16</t>
  </si>
  <si>
    <t>/DIN 7984/8.8</t>
  </si>
  <si>
    <t>311870181900</t>
  </si>
  <si>
    <t>SROUB M8X1X22</t>
  </si>
  <si>
    <t>311113300700</t>
  </si>
  <si>
    <t>SROUB M8X50</t>
  </si>
  <si>
    <t>311870188700</t>
  </si>
  <si>
    <t>SROUB OKO M8X30 S OTOCN*</t>
  </si>
  <si>
    <t>/DIN 444B A2</t>
  </si>
  <si>
    <t>309002002000</t>
  </si>
  <si>
    <t>SROUB PRIVAR. AUTO 5X15*</t>
  </si>
  <si>
    <t>/DIN 32501</t>
  </si>
  <si>
    <t>548001603100</t>
  </si>
  <si>
    <t>SROUB S LIMCEM M6 16</t>
  </si>
  <si>
    <t>/ISO 7380-2</t>
  </si>
  <si>
    <t>311870202500</t>
  </si>
  <si>
    <t>SROUB TEX 4 X 25</t>
  </si>
  <si>
    <t>311870204000</t>
  </si>
  <si>
    <t>SROUB TEX 6.3 X 120</t>
  </si>
  <si>
    <t>311870203600</t>
  </si>
  <si>
    <t>SROUB TEX 6.3 X 45</t>
  </si>
  <si>
    <t>/DIN 7540K POZINK</t>
  </si>
  <si>
    <t>311870203700</t>
  </si>
  <si>
    <t>SROUB TEX 6.3 X 50</t>
  </si>
  <si>
    <t>311870203800</t>
  </si>
  <si>
    <t>SROUB TEX 6.3 X 60</t>
  </si>
  <si>
    <t>311870203900</t>
  </si>
  <si>
    <t>SROUB TEX 6.3 X 80</t>
  </si>
  <si>
    <t>311870171100</t>
  </si>
  <si>
    <t>SROUB TEX 6HR 6.3X32</t>
  </si>
  <si>
    <t>VRUT 6 30</t>
  </si>
  <si>
    <t>/DIN 96 ZB</t>
  </si>
  <si>
    <t>VRUT 6 60</t>
  </si>
  <si>
    <t>/CSN 02 1814</t>
  </si>
  <si>
    <t>309000231700</t>
  </si>
  <si>
    <t>309000232300</t>
  </si>
  <si>
    <t>TYC ZAVITOVA M10X1000</t>
  </si>
  <si>
    <t>/DINDIN 975/8.8/A2K</t>
  </si>
  <si>
    <t>309000220700</t>
  </si>
  <si>
    <t>TYC ZAVITOVA M10X1000 .</t>
  </si>
  <si>
    <t>/DIN 975/4.6/A2A</t>
  </si>
  <si>
    <t>309000233700</t>
  </si>
  <si>
    <t>TYC ZAVITOVA M12X1000</t>
  </si>
  <si>
    <t>/DIN 975/8.8/A2K/ZB</t>
  </si>
  <si>
    <t>309000534500</t>
  </si>
  <si>
    <t>TYC ZAVITOVA M20</t>
  </si>
  <si>
    <t>/ZN 8.8</t>
  </si>
  <si>
    <t>TYC ZAVITOVA M30X1000 .*</t>
  </si>
  <si>
    <t>/DIN 975/4.6</t>
  </si>
  <si>
    <t>309000220000</t>
  </si>
  <si>
    <t>TYC ZAVITOVA M8 X 1000 .</t>
  </si>
  <si>
    <t>/DIN 975/A2</t>
  </si>
  <si>
    <t>309000002500</t>
  </si>
  <si>
    <t>TYC ZAVITOVA M8X1000 .</t>
  </si>
  <si>
    <t>/DIN 975/4.8/A2K</t>
  </si>
  <si>
    <t>500-1000</t>
  </si>
  <si>
    <t>8. Tyče</t>
  </si>
  <si>
    <t>7. Vruty</t>
  </si>
  <si>
    <t xml:space="preserve">Celková nabídková cena v Kč bez DPH za maximální množství včetně dopravy za část </t>
  </si>
  <si>
    <t>/CSN02 1702.55</t>
  </si>
  <si>
    <t>20440004/DIN 9021  A3L</t>
  </si>
  <si>
    <t>ČSN 02 1702 - DIN 125 pozink</t>
  </si>
  <si>
    <t>PODLOŽKA M8</t>
  </si>
  <si>
    <t>*u položek (šrouby, matice, podložky) kde není definováno požadujeme dodávat pevnostní třídu 8.8 , resp. 8, povrchovou úpravu A2K</t>
  </si>
  <si>
    <t>PODLOŽKA 8,40</t>
  </si>
  <si>
    <t>PODLOŽKA A8.40</t>
  </si>
  <si>
    <t>PODLOŽKA8.40</t>
  </si>
  <si>
    <t>PODLOŽKA 8.20</t>
  </si>
  <si>
    <t>PODLOŽKA 5.10</t>
  </si>
  <si>
    <t>PODLOŽKA 4.10</t>
  </si>
  <si>
    <t>PODLOŽKA 25</t>
  </si>
  <si>
    <t>PODLOŽKA 10</t>
  </si>
  <si>
    <t>PODLOŽKA 8,401</t>
  </si>
  <si>
    <t>PODLOŽKA 6.40</t>
  </si>
  <si>
    <t>PODLOŽKA 3,20</t>
  </si>
  <si>
    <t>PODLOŽKA 13</t>
  </si>
  <si>
    <t>PODLOŽKA 6,60</t>
  </si>
  <si>
    <t>PODLOŽKA 12,20</t>
  </si>
  <si>
    <t>PODLOŽKA 8.40</t>
  </si>
  <si>
    <t>PODLOŽKA 6.10</t>
  </si>
  <si>
    <t>PODLOŽKA 10.50</t>
  </si>
  <si>
    <t>PODLOŽKA 6</t>
  </si>
  <si>
    <t>PODLOŽKA 8.4</t>
  </si>
  <si>
    <t>PODLOŽKA 12.20</t>
  </si>
  <si>
    <t>PODLOŽKA 10,50</t>
  </si>
  <si>
    <t>PODLOŽKA 21</t>
  </si>
  <si>
    <t>PODLOŽKA 3</t>
  </si>
  <si>
    <t>PODLOŽKA M6</t>
  </si>
  <si>
    <t>PODLOŽKA 8</t>
  </si>
  <si>
    <t>PODLOŽKA 7</t>
  </si>
  <si>
    <t>PODLOŽKA 5,30</t>
  </si>
  <si>
    <t>PODLOŽKA 5</t>
  </si>
  <si>
    <t>PODLOŽKA 4.30</t>
  </si>
  <si>
    <t>PODLOŽKA 4</t>
  </si>
  <si>
    <t>PODLOŽKA 12</t>
  </si>
  <si>
    <t>PODLOŽKA12</t>
  </si>
  <si>
    <t>PODLOŽKA 24</t>
  </si>
  <si>
    <t>PODLOŽKA 10,20</t>
  </si>
  <si>
    <t>PODLOŽKA  40</t>
  </si>
  <si>
    <t>PODLOŽKA 20</t>
  </si>
  <si>
    <t>PODLOŽKA 10.20</t>
  </si>
  <si>
    <t>PODLOŽKA 12,50</t>
  </si>
  <si>
    <t>PODLOŽKA 16</t>
  </si>
  <si>
    <t>PODLOŽKA 17</t>
  </si>
  <si>
    <t>PODLOŽKA 20X8X0.5</t>
  </si>
  <si>
    <t>PODLOŽKA 16 A2 16    A2</t>
  </si>
  <si>
    <t>PODLOŽKA 24,50</t>
  </si>
  <si>
    <t>PODLOŽKA  8</t>
  </si>
  <si>
    <t>PODLOŽKA 8.4 8.4</t>
  </si>
  <si>
    <t>PODLOŽKA 4,30</t>
  </si>
  <si>
    <t>PODLOŽKA 6,40</t>
  </si>
  <si>
    <t>PODLOŽKA 12 18 0,10</t>
  </si>
  <si>
    <t>PODLOŽKA 12 18 1</t>
  </si>
  <si>
    <t>PODLOŽKA 12 A4</t>
  </si>
  <si>
    <t>PODLOŽKA</t>
  </si>
  <si>
    <t>PODLOŽKA15 21 0,50</t>
  </si>
  <si>
    <t>PODLOŽKA 15 21 1</t>
  </si>
  <si>
    <t>PODLOŽKA 6.4 A2</t>
  </si>
  <si>
    <t>PODLOŽKA HLRS-8</t>
  </si>
  <si>
    <t>PODLOŽKA 27</t>
  </si>
  <si>
    <t>PODLOŽKA 6.40 11</t>
  </si>
  <si>
    <t>PODLOŽKA 3 140</t>
  </si>
  <si>
    <t>PODLOŽKA 4 . .</t>
  </si>
  <si>
    <t>PODLOŽKA  12</t>
  </si>
  <si>
    <t>PODLOŽKA 15 21 3</t>
  </si>
  <si>
    <t>PODLOŽKA 16 200</t>
  </si>
  <si>
    <t>PODLOŽKA 4,10</t>
  </si>
  <si>
    <t>PODLOŽKA 3.10</t>
  </si>
  <si>
    <t>PODLOŽKA HLRS-6</t>
  </si>
  <si>
    <t>PODLOŽKA  6</t>
  </si>
  <si>
    <t>PODLOŽKA 40 50 2</t>
  </si>
  <si>
    <t>PODLOŽKA  12,50</t>
  </si>
  <si>
    <t>PODLOŽKA  14</t>
  </si>
  <si>
    <t>SROUB ST5. 5X13 TVAR-F.Z</t>
  </si>
  <si>
    <t>/CSN02 1152.15/A2K</t>
  </si>
  <si>
    <t>/DIN 7981 POZINK</t>
  </si>
  <si>
    <t>ZAVLACKA 2 32</t>
  </si>
  <si>
    <t>ZAVLACKA 2.50 28</t>
  </si>
  <si>
    <t>ZAVLACKA 3.20 25</t>
  </si>
  <si>
    <t>/CSN02 1781.05</t>
  </si>
  <si>
    <t>Rámcová dohoda č. S192/23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</si>
</sst>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0.000"/>
    <numFmt numFmtId="167" formatCode="#,##0.00\ _K_č"/>
    <numFmt numFmtId="168" formatCode="_-* #,##0.00\ _K_č_-;\-* #,##0.00\ _K_č_-;_-* &quot;-&quot;??\ _K_č_-;_-@_-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 val="single"/>
      <sz val="10"/>
      <color rgb="FF0563C1"/>
      <name val="Arial"/>
      <family val="2"/>
    </font>
    <font>
      <u val="single"/>
      <sz val="11"/>
      <color rgb="FF0563C1"/>
      <name val="Calibr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20"/>
      <name val="Arial"/>
      <family val="2"/>
    </font>
    <font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5" fillId="0" borderId="0" applyBorder="0" applyProtection="0">
      <alignment/>
    </xf>
    <xf numFmtId="0" fontId="1" fillId="0" borderId="0">
      <alignment/>
      <protection/>
    </xf>
  </cellStyleXfs>
  <cellXfs count="186">
    <xf numFmtId="0" fontId="0" fillId="0" borderId="0" xfId="0"/>
    <xf numFmtId="2" fontId="2" fillId="2" borderId="1" xfId="0" applyNumberFormat="1" applyFont="1" applyFill="1" applyBorder="1" applyAlignment="1">
      <alignment horizontal="left" vertical="top"/>
    </xf>
    <xf numFmtId="2" fontId="2" fillId="2" borderId="2" xfId="0" applyNumberFormat="1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center"/>
    </xf>
    <xf numFmtId="0" fontId="4" fillId="3" borderId="4" xfId="21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>
      <alignment horizontal="center" vertical="center"/>
    </xf>
    <xf numFmtId="0" fontId="4" fillId="3" borderId="6" xfId="21" applyFont="1" applyFill="1" applyBorder="1" applyAlignment="1" applyProtection="1">
      <alignment horizontal="center" vertical="center"/>
      <protection/>
    </xf>
    <xf numFmtId="0" fontId="4" fillId="3" borderId="7" xfId="21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1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6" fontId="1" fillId="0" borderId="0" xfId="0" applyNumberFormat="1" applyFont="1"/>
    <xf numFmtId="2" fontId="1" fillId="0" borderId="0" xfId="0" applyNumberFormat="1" applyFont="1"/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20" applyNumberFormat="1" applyFont="1" applyFill="1" applyBorder="1" applyAlignment="1" applyProtection="1">
      <alignment horizontal="center" vertical="center" wrapText="1"/>
      <protection/>
    </xf>
    <xf numFmtId="49" fontId="2" fillId="2" borderId="10" xfId="2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" fillId="3" borderId="0" xfId="0" applyNumberFormat="1" applyFont="1" applyFill="1"/>
    <xf numFmtId="1" fontId="1" fillId="0" borderId="1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3" fillId="0" borderId="0" xfId="0" applyFont="1"/>
    <xf numFmtId="1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20" xfId="2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/>
    <xf numFmtId="1" fontId="1" fillId="3" borderId="6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right" vertical="center" wrapText="1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2" fontId="1" fillId="4" borderId="21" xfId="0" applyNumberFormat="1" applyFont="1" applyFill="1" applyBorder="1" applyAlignment="1" applyProtection="1">
      <alignment horizontal="center" vertical="center"/>
      <protection locked="0"/>
    </xf>
    <xf numFmtId="4" fontId="1" fillId="3" borderId="2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" fontId="1" fillId="3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0" xfId="0" applyFill="1"/>
    <xf numFmtId="0" fontId="0" fillId="5" borderId="22" xfId="0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2" fontId="1" fillId="5" borderId="21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4" fontId="1" fillId="5" borderId="23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2" fontId="1" fillId="6" borderId="4" xfId="0" applyNumberFormat="1" applyFont="1" applyFill="1" applyBorder="1" applyAlignment="1" applyProtection="1">
      <alignment horizontal="center" vertical="center"/>
      <protection locked="0"/>
    </xf>
    <xf numFmtId="2" fontId="1" fillId="6" borderId="23" xfId="0" applyNumberFormat="1" applyFont="1" applyFill="1" applyBorder="1" applyAlignment="1" applyProtection="1">
      <alignment horizontal="center" vertical="center"/>
      <protection locked="0"/>
    </xf>
    <xf numFmtId="1" fontId="1" fillId="5" borderId="4" xfId="0" applyNumberFormat="1" applyFont="1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/>
    </xf>
    <xf numFmtId="1" fontId="1" fillId="5" borderId="24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/>
    </xf>
    <xf numFmtId="0" fontId="0" fillId="5" borderId="25" xfId="0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/>
    </xf>
    <xf numFmtId="4" fontId="1" fillId="5" borderId="6" xfId="0" applyNumberFormat="1" applyFont="1" applyFill="1" applyBorder="1" applyAlignment="1">
      <alignment horizontal="center" vertical="center"/>
    </xf>
    <xf numFmtId="2" fontId="1" fillId="7" borderId="4" xfId="0" applyNumberFormat="1" applyFont="1" applyFill="1" applyBorder="1" applyAlignment="1" applyProtection="1">
      <alignment horizontal="center" vertical="center"/>
      <protection locked="0"/>
    </xf>
    <xf numFmtId="2" fontId="1" fillId="7" borderId="6" xfId="0" applyNumberFormat="1" applyFont="1" applyFill="1" applyBorder="1" applyAlignment="1" applyProtection="1">
      <alignment horizontal="center" vertical="center"/>
      <protection locked="0"/>
    </xf>
    <xf numFmtId="2" fontId="1" fillId="7" borderId="23" xfId="0" applyNumberFormat="1" applyFont="1" applyFill="1" applyBorder="1" applyAlignment="1" applyProtection="1">
      <alignment horizontal="center" vertical="center"/>
      <protection locked="0"/>
    </xf>
    <xf numFmtId="1" fontId="1" fillId="8" borderId="15" xfId="0" applyNumberFormat="1" applyFont="1" applyFill="1" applyBorder="1" applyAlignment="1">
      <alignment horizontal="center"/>
    </xf>
    <xf numFmtId="2" fontId="1" fillId="8" borderId="16" xfId="0" applyNumberFormat="1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4" fontId="1" fillId="8" borderId="16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" fontId="1" fillId="8" borderId="5" xfId="0" applyNumberFormat="1" applyFont="1" applyFill="1" applyBorder="1" applyAlignment="1">
      <alignment horizontal="center"/>
    </xf>
    <xf numFmtId="2" fontId="1" fillId="8" borderId="6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4" fontId="1" fillId="8" borderId="6" xfId="0" applyNumberFormat="1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4" fontId="1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" fontId="1" fillId="5" borderId="12" xfId="0" applyNumberFormat="1" applyFont="1" applyFill="1" applyBorder="1" applyAlignment="1">
      <alignment horizontal="center"/>
    </xf>
    <xf numFmtId="4" fontId="1" fillId="5" borderId="7" xfId="0" applyNumberFormat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" fontId="1" fillId="5" borderId="15" xfId="0" applyNumberFormat="1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/>
    </xf>
    <xf numFmtId="2" fontId="1" fillId="8" borderId="16" xfId="0" applyNumberFormat="1" applyFont="1" applyFill="1" applyBorder="1" applyAlignment="1">
      <alignment horizontal="center" vertical="center"/>
    </xf>
    <xf numFmtId="1" fontId="1" fillId="5" borderId="24" xfId="0" applyNumberFormat="1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/>
    </xf>
    <xf numFmtId="2" fontId="1" fillId="8" borderId="21" xfId="0" applyNumberFormat="1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vertical="center" wrapText="1"/>
    </xf>
    <xf numFmtId="2" fontId="1" fillId="8" borderId="6" xfId="0" applyNumberFormat="1" applyFont="1" applyFill="1" applyBorder="1" applyAlignment="1">
      <alignment horizontal="center" vertical="center"/>
    </xf>
    <xf numFmtId="1" fontId="1" fillId="8" borderId="24" xfId="0" applyNumberFormat="1" applyFont="1" applyFill="1" applyBorder="1" applyAlignment="1">
      <alignment horizontal="center" vertical="center"/>
    </xf>
    <xf numFmtId="1" fontId="1" fillId="8" borderId="5" xfId="0" applyNumberFormat="1" applyFont="1" applyFill="1" applyBorder="1" applyAlignment="1">
      <alignment horizontal="center" vertical="center"/>
    </xf>
    <xf numFmtId="1" fontId="1" fillId="8" borderId="15" xfId="0" applyNumberFormat="1" applyFont="1" applyFill="1" applyBorder="1" applyAlignment="1">
      <alignment horizontal="center" vertical="center"/>
    </xf>
    <xf numFmtId="1" fontId="1" fillId="8" borderId="16" xfId="0" applyNumberFormat="1" applyFon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1" fontId="1" fillId="5" borderId="15" xfId="0" applyNumberFormat="1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1" fontId="6" fillId="8" borderId="16" xfId="0" applyNumberFormat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1" fontId="6" fillId="8" borderId="6" xfId="0" applyNumberFormat="1" applyFont="1" applyFill="1" applyBorder="1" applyAlignment="1">
      <alignment horizontal="center" vertical="center"/>
    </xf>
    <xf numFmtId="1" fontId="0" fillId="5" borderId="21" xfId="0" applyNumberFormat="1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2" fontId="1" fillId="6" borderId="6" xfId="0" applyNumberFormat="1" applyFont="1" applyFill="1" applyBorder="1" applyAlignment="1" applyProtection="1">
      <alignment horizontal="center" vertical="center"/>
      <protection locked="0"/>
    </xf>
    <xf numFmtId="2" fontId="1" fillId="6" borderId="21" xfId="0" applyNumberFormat="1" applyFont="1" applyFill="1" applyBorder="1" applyAlignment="1" applyProtection="1">
      <alignment horizontal="center" vertical="center"/>
      <protection locked="0"/>
    </xf>
    <xf numFmtId="2" fontId="1" fillId="6" borderId="7" xfId="0" applyNumberFormat="1" applyFont="1" applyFill="1" applyBorder="1" applyAlignment="1" applyProtection="1">
      <alignment horizontal="center" vertical="center"/>
      <protection locked="0"/>
    </xf>
    <xf numFmtId="167" fontId="1" fillId="3" borderId="16" xfId="0" applyNumberFormat="1" applyFont="1" applyFill="1" applyBorder="1" applyAlignment="1">
      <alignment horizontal="center" vertical="center" wrapText="1"/>
    </xf>
    <xf numFmtId="167" fontId="1" fillId="3" borderId="6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5" borderId="6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167" fontId="1" fillId="5" borderId="16" xfId="0" applyNumberFormat="1" applyFont="1" applyFill="1" applyBorder="1" applyAlignment="1">
      <alignment horizontal="center" vertical="center" wrapText="1"/>
    </xf>
    <xf numFmtId="167" fontId="1" fillId="5" borderId="4" xfId="0" applyNumberFormat="1" applyFont="1" applyFill="1" applyBorder="1" applyAlignment="1">
      <alignment horizontal="center" vertical="center" wrapText="1"/>
    </xf>
    <xf numFmtId="167" fontId="1" fillId="5" borderId="6" xfId="0" applyNumberFormat="1" applyFont="1" applyFill="1" applyBorder="1" applyAlignment="1">
      <alignment horizontal="center" vertical="center" wrapText="1"/>
    </xf>
    <xf numFmtId="167" fontId="1" fillId="5" borderId="21" xfId="0" applyNumberFormat="1" applyFont="1" applyFill="1" applyBorder="1" applyAlignment="1">
      <alignment horizontal="center" vertical="center" wrapText="1"/>
    </xf>
    <xf numFmtId="167" fontId="1" fillId="5" borderId="7" xfId="0" applyNumberFormat="1" applyFont="1" applyFill="1" applyBorder="1" applyAlignment="1">
      <alignment horizontal="center" vertical="center" wrapText="1"/>
    </xf>
    <xf numFmtId="167" fontId="2" fillId="9" borderId="26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64" fontId="3" fillId="0" borderId="22" xfId="0" applyNumberFormat="1" applyFont="1" applyBorder="1"/>
    <xf numFmtId="164" fontId="3" fillId="0" borderId="11" xfId="0" applyNumberFormat="1" applyFont="1" applyBorder="1"/>
    <xf numFmtId="165" fontId="1" fillId="0" borderId="11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7" fillId="2" borderId="27" xfId="0" applyNumberFormat="1" applyFont="1" applyFill="1" applyBorder="1" applyAlignment="1">
      <alignment horizontal="center" vertical="center"/>
    </xf>
    <xf numFmtId="168" fontId="1" fillId="7" borderId="16" xfId="0" applyNumberFormat="1" applyFont="1" applyFill="1" applyBorder="1" applyAlignment="1" applyProtection="1">
      <alignment horizontal="center"/>
      <protection locked="0"/>
    </xf>
    <xf numFmtId="168" fontId="1" fillId="7" borderId="6" xfId="0" applyNumberFormat="1" applyFont="1" applyFill="1" applyBorder="1" applyAlignment="1" applyProtection="1">
      <alignment horizontal="center"/>
      <protection locked="0"/>
    </xf>
    <xf numFmtId="168" fontId="1" fillId="10" borderId="6" xfId="0" applyNumberFormat="1" applyFont="1" applyFill="1" applyBorder="1" applyAlignment="1" applyProtection="1">
      <alignment horizontal="center"/>
      <protection locked="0"/>
    </xf>
    <xf numFmtId="168" fontId="1" fillId="7" borderId="7" xfId="0" applyNumberFormat="1" applyFont="1" applyFill="1" applyBorder="1" applyAlignment="1" applyProtection="1">
      <alignment horizontal="center"/>
      <protection locked="0"/>
    </xf>
    <xf numFmtId="168" fontId="1" fillId="7" borderId="21" xfId="0" applyNumberFormat="1" applyFont="1" applyFill="1" applyBorder="1" applyAlignment="1" applyProtection="1">
      <alignment horizontal="center"/>
      <protection locked="0"/>
    </xf>
    <xf numFmtId="1" fontId="1" fillId="11" borderId="6" xfId="0" applyNumberFormat="1" applyFont="1" applyFill="1" applyBorder="1" applyAlignment="1">
      <alignment horizontal="center" vertical="center"/>
    </xf>
    <xf numFmtId="167" fontId="2" fillId="9" borderId="28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2" fontId="1" fillId="0" borderId="6" xfId="22" applyNumberFormat="1" applyBorder="1" applyAlignment="1">
      <alignment horizontal="left" vertical="top" wrapText="1"/>
      <protection/>
    </xf>
    <xf numFmtId="0" fontId="3" fillId="4" borderId="6" xfId="0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>
      <alignment horizontal="left" vertical="top"/>
    </xf>
    <xf numFmtId="0" fontId="7" fillId="2" borderId="29" xfId="0" applyFont="1" applyFill="1" applyBorder="1" applyAlignment="1">
      <alignment horizontal="center" vertical="center"/>
    </xf>
    <xf numFmtId="2" fontId="1" fillId="0" borderId="4" xfId="22" applyNumberFormat="1" applyBorder="1" applyAlignment="1">
      <alignment horizontal="left" vertical="top" wrapText="1"/>
      <protection/>
    </xf>
    <xf numFmtId="2" fontId="1" fillId="0" borderId="6" xfId="22" applyNumberFormat="1" applyBorder="1" applyAlignment="1">
      <alignment horizontal="left" vertical="top"/>
      <protection/>
    </xf>
    <xf numFmtId="1" fontId="8" fillId="2" borderId="0" xfId="0" applyNumberFormat="1" applyFont="1" applyFill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  <cellStyle name="Normální 8" xfId="22"/>
  </cellStyles>
  <dxfs count="1">
    <dxf>
      <fill>
        <patternFill patternType="solid">
          <fgColor rgb="FFFFFFFF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C7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47625</xdr:rowOff>
    </xdr:from>
    <xdr:to>
      <xdr:col>4</xdr:col>
      <xdr:colOff>133350</xdr:colOff>
      <xdr:row>2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304800" cy="457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7</xdr:col>
      <xdr:colOff>1457325</xdr:colOff>
      <xdr:row>3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85725"/>
          <a:ext cx="1000125" cy="533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1076325</xdr:colOff>
      <xdr:row>0</xdr:row>
      <xdr:rowOff>85725</xdr:rowOff>
    </xdr:from>
    <xdr:to>
      <xdr:col>7</xdr:col>
      <xdr:colOff>828675</xdr:colOff>
      <xdr:row>3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85725"/>
          <a:ext cx="990600" cy="5524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866775</xdr:colOff>
      <xdr:row>3</xdr:row>
      <xdr:rowOff>152400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85725"/>
          <a:ext cx="990600" cy="5524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1219200</xdr:colOff>
      <xdr:row>0</xdr:row>
      <xdr:rowOff>76200</xdr:rowOff>
    </xdr:from>
    <xdr:to>
      <xdr:col>7</xdr:col>
      <xdr:colOff>809625</xdr:colOff>
      <xdr:row>3</xdr:row>
      <xdr:rowOff>133350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200"/>
          <a:ext cx="990600" cy="5429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1057275</xdr:colOff>
      <xdr:row>0</xdr:row>
      <xdr:rowOff>66675</xdr:rowOff>
    </xdr:from>
    <xdr:to>
      <xdr:col>7</xdr:col>
      <xdr:colOff>809625</xdr:colOff>
      <xdr:row>3</xdr:row>
      <xdr:rowOff>123825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66675"/>
          <a:ext cx="990600" cy="5429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1066800</xdr:colOff>
      <xdr:row>0</xdr:row>
      <xdr:rowOff>85725</xdr:rowOff>
    </xdr:from>
    <xdr:to>
      <xdr:col>7</xdr:col>
      <xdr:colOff>809625</xdr:colOff>
      <xdr:row>3</xdr:row>
      <xdr:rowOff>152400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85725"/>
          <a:ext cx="981075" cy="5524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0</xdr:row>
      <xdr:rowOff>180975</xdr:rowOff>
    </xdr:from>
    <xdr:to>
      <xdr:col>7</xdr:col>
      <xdr:colOff>952500</xdr:colOff>
      <xdr:row>3</xdr:row>
      <xdr:rowOff>171450</xdr:rowOff>
    </xdr:to>
    <xdr:pic>
      <xdr:nvPicPr>
        <xdr:cNvPr id="8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0975"/>
          <a:ext cx="981075" cy="56197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1</xdr:row>
      <xdr:rowOff>9525</xdr:rowOff>
    </xdr:from>
    <xdr:to>
      <xdr:col>7</xdr:col>
      <xdr:colOff>1323975</xdr:colOff>
      <xdr:row>4</xdr:row>
      <xdr:rowOff>0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00025"/>
          <a:ext cx="981075" cy="56197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 topLeftCell="A1">
      <selection activeCell="J12" sqref="J12"/>
    </sheetView>
  </sheetViews>
  <sheetFormatPr defaultColWidth="8.7109375" defaultRowHeight="15"/>
  <cols>
    <col min="1" max="1" width="53.421875" style="0" customWidth="1"/>
    <col min="2" max="2" width="23.7109375" style="0" customWidth="1"/>
    <col min="3" max="3" width="30.7109375" style="0" customWidth="1"/>
  </cols>
  <sheetData>
    <row r="1" spans="1:3" ht="15">
      <c r="A1" s="1" t="s">
        <v>0</v>
      </c>
      <c r="B1" s="2"/>
      <c r="C1" s="2"/>
    </row>
    <row r="2" spans="1:3" ht="15">
      <c r="A2" s="179" t="s">
        <v>1533</v>
      </c>
      <c r="B2" s="179"/>
      <c r="C2" s="179"/>
    </row>
    <row r="3" spans="1:3" ht="15">
      <c r="A3" s="179" t="s">
        <v>1</v>
      </c>
      <c r="B3" s="179"/>
      <c r="C3" s="179"/>
    </row>
    <row r="4" spans="1:3" ht="51">
      <c r="A4" s="161" t="s">
        <v>2</v>
      </c>
      <c r="B4" s="162" t="s">
        <v>3</v>
      </c>
      <c r="C4" s="163" t="s">
        <v>1451</v>
      </c>
    </row>
    <row r="5" spans="1:3" ht="15">
      <c r="A5" s="3">
        <v>1</v>
      </c>
      <c r="B5" s="4" t="s">
        <v>4</v>
      </c>
      <c r="C5" s="164">
        <f>'1. Šrouby'!G437</f>
        <v>0</v>
      </c>
    </row>
    <row r="6" spans="1:3" ht="15">
      <c r="A6" s="5">
        <v>2</v>
      </c>
      <c r="B6" s="6" t="s">
        <v>5</v>
      </c>
      <c r="C6" s="165">
        <f>'2. Matice'!G91</f>
        <v>0</v>
      </c>
    </row>
    <row r="7" spans="1:3" ht="15">
      <c r="A7" s="5">
        <v>3</v>
      </c>
      <c r="B7" s="6" t="s">
        <v>6</v>
      </c>
      <c r="C7" s="166">
        <f>'3. Podložky'!G174</f>
        <v>0</v>
      </c>
    </row>
    <row r="8" spans="1:3" ht="15">
      <c r="A8" s="5">
        <v>4</v>
      </c>
      <c r="B8" s="6" t="s">
        <v>7</v>
      </c>
      <c r="C8" s="166">
        <f>'4. Závlačky'!G28</f>
        <v>0</v>
      </c>
    </row>
    <row r="9" spans="1:3" ht="15">
      <c r="A9" s="5">
        <v>5</v>
      </c>
      <c r="B9" s="6" t="s">
        <v>8</v>
      </c>
      <c r="C9" s="166">
        <f>'5. Kolíky a čepy'!G30</f>
        <v>0</v>
      </c>
    </row>
    <row r="10" spans="1:3" ht="15">
      <c r="A10" s="5">
        <v>6</v>
      </c>
      <c r="B10" s="6" t="s">
        <v>9</v>
      </c>
      <c r="C10" s="166">
        <f>'6. Nýty'!G32</f>
        <v>0</v>
      </c>
    </row>
    <row r="11" spans="1:3" ht="15">
      <c r="A11" s="5">
        <v>7</v>
      </c>
      <c r="B11" s="6" t="s">
        <v>10</v>
      </c>
      <c r="C11" s="166">
        <f>'7. Vruty'!G18</f>
        <v>0</v>
      </c>
    </row>
    <row r="12" spans="1:3" ht="15">
      <c r="A12" s="5">
        <v>8</v>
      </c>
      <c r="B12" s="7" t="s">
        <v>11</v>
      </c>
      <c r="C12" s="167">
        <f>'8. Tyče'!G28</f>
        <v>0</v>
      </c>
    </row>
    <row r="13" spans="1:3" ht="15">
      <c r="A13" s="180" t="s">
        <v>12</v>
      </c>
      <c r="B13" s="180"/>
      <c r="C13" s="168">
        <f>SUM(C5:C12)</f>
        <v>0</v>
      </c>
    </row>
    <row r="14" spans="1:3" ht="15" customHeight="1">
      <c r="A14" s="181" t="s">
        <v>13</v>
      </c>
      <c r="B14" s="181"/>
      <c r="C14" s="8"/>
    </row>
    <row r="15" spans="1:3" ht="15">
      <c r="A15" s="182" t="s">
        <v>14</v>
      </c>
      <c r="B15" s="182"/>
      <c r="C15" s="9"/>
    </row>
    <row r="16" spans="1:3" ht="15" customHeight="1">
      <c r="A16" s="177" t="s">
        <v>15</v>
      </c>
      <c r="B16" s="177"/>
      <c r="C16" s="178"/>
    </row>
    <row r="17" spans="1:3" ht="15">
      <c r="A17" s="177"/>
      <c r="B17" s="177"/>
      <c r="C17" s="178"/>
    </row>
    <row r="18" spans="1:3" ht="15">
      <c r="A18" s="177"/>
      <c r="B18" s="177"/>
      <c r="C18" s="178"/>
    </row>
  </sheetData>
  <sheetProtection algorithmName="SHA-512" hashValue="BAe0EebeENqvmQkPDPFhXHzhYjyBKJqaNWh5qx+qssqz2y2UNO9JPheHgrDpA/3RKyE5qdEP3dG/C6PF04jqQg==" saltValue="vZMQWklLIl7X+4piLei7+Q==" spinCount="100000" sheet="1" objects="1" scenarios="1"/>
  <mergeCells count="7">
    <mergeCell ref="A16:B18"/>
    <mergeCell ref="C16:C18"/>
    <mergeCell ref="A2:C2"/>
    <mergeCell ref="A3:C3"/>
    <mergeCell ref="A13:B13"/>
    <mergeCell ref="A14:B14"/>
    <mergeCell ref="A15:B15"/>
  </mergeCells>
  <hyperlinks>
    <hyperlink ref="B5" location="'1. Šrouby'!A1" display="Šrouby"/>
    <hyperlink ref="B6" location="'2. Matice'!A1" display="Matice"/>
    <hyperlink ref="B7" location="'3. Podložky'!A1" display="Podložky"/>
    <hyperlink ref="B8" location="'4. Závlačky'!A1" display="Závlačky"/>
    <hyperlink ref="B9" location="'5. Kolíky a čepy'!A1" display="Kolíky a čepy"/>
    <hyperlink ref="B10" location="'6. Nýty'!A1" display="Nýty"/>
    <hyperlink ref="B11" location="'8. Vruty'!A1" display="Vruty"/>
    <hyperlink ref="B12" location="'9. Tyče'!A1" display="Tyče"/>
  </hyperlinks>
  <printOptions/>
  <pageMargins left="0.7" right="0.7" top="0.7875" bottom="0.7875" header="0.511805555555555" footer="0.51180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9"/>
  <sheetViews>
    <sheetView workbookViewId="0" topLeftCell="A1">
      <selection activeCell="G427" sqref="G427"/>
    </sheetView>
  </sheetViews>
  <sheetFormatPr defaultColWidth="9.140625" defaultRowHeight="15"/>
  <cols>
    <col min="1" max="1" width="16.8515625" style="10" customWidth="1"/>
    <col min="2" max="2" width="41.57421875" style="11" customWidth="1"/>
    <col min="3" max="3" width="25.140625" style="12" customWidth="1"/>
    <col min="4" max="4" width="9.8515625" style="11" customWidth="1"/>
    <col min="5" max="5" width="15.421875" style="55" customWidth="1"/>
    <col min="6" max="6" width="18.57421875" style="56" customWidth="1"/>
    <col min="7" max="7" width="18.57421875" style="55" customWidth="1"/>
    <col min="8" max="8" width="21.8515625" style="11" customWidth="1"/>
    <col min="9" max="9" width="9.140625" style="14" customWidth="1"/>
    <col min="10" max="1024" width="9.140625" style="11" customWidth="1"/>
  </cols>
  <sheetData>
    <row r="1" spans="1:8" ht="12.75" customHeight="1">
      <c r="A1" s="183" t="s">
        <v>16</v>
      </c>
      <c r="B1" s="183"/>
      <c r="C1" s="183"/>
      <c r="D1" s="183"/>
      <c r="E1" s="183"/>
      <c r="F1" s="183"/>
      <c r="G1" s="183"/>
      <c r="H1" s="183"/>
    </row>
    <row r="2" spans="1:8" ht="12.75" customHeight="1">
      <c r="A2" s="183"/>
      <c r="B2" s="183"/>
      <c r="C2" s="183"/>
      <c r="D2" s="183"/>
      <c r="E2" s="183"/>
      <c r="F2" s="183"/>
      <c r="G2" s="183"/>
      <c r="H2" s="183"/>
    </row>
    <row r="3" spans="1:8" ht="12.75" customHeight="1">
      <c r="A3" s="183"/>
      <c r="B3" s="183"/>
      <c r="C3" s="183"/>
      <c r="D3" s="183"/>
      <c r="E3" s="183"/>
      <c r="F3" s="183"/>
      <c r="G3" s="183"/>
      <c r="H3" s="183"/>
    </row>
    <row r="4" spans="1:8" ht="12.75" customHeight="1">
      <c r="A4" s="183"/>
      <c r="B4" s="183"/>
      <c r="C4" s="183"/>
      <c r="D4" s="183"/>
      <c r="E4" s="183"/>
      <c r="F4" s="183"/>
      <c r="G4" s="183"/>
      <c r="H4" s="183"/>
    </row>
    <row r="5" ht="15.75" thickBot="1"/>
    <row r="6" spans="1:8" ht="64.5" thickBot="1">
      <c r="A6" s="15" t="s">
        <v>17</v>
      </c>
      <c r="B6" s="16" t="s">
        <v>18</v>
      </c>
      <c r="C6" s="16" t="s">
        <v>19</v>
      </c>
      <c r="D6" s="16" t="s">
        <v>20</v>
      </c>
      <c r="E6" s="17" t="s">
        <v>21</v>
      </c>
      <c r="F6" s="17" t="s">
        <v>22</v>
      </c>
      <c r="G6" s="16" t="s">
        <v>23</v>
      </c>
      <c r="H6" s="18" t="s">
        <v>24</v>
      </c>
    </row>
    <row r="7" spans="1:8" ht="15">
      <c r="A7" s="68" t="s">
        <v>685</v>
      </c>
      <c r="B7" s="69" t="s">
        <v>686</v>
      </c>
      <c r="C7" s="69" t="s">
        <v>687</v>
      </c>
      <c r="D7" s="69" t="s">
        <v>27</v>
      </c>
      <c r="E7" s="70">
        <v>5</v>
      </c>
      <c r="F7" s="84"/>
      <c r="G7" s="71">
        <f aca="true" t="shared" si="0" ref="G7:G70">F7*E7</f>
        <v>0</v>
      </c>
      <c r="H7" s="72" t="s">
        <v>82</v>
      </c>
    </row>
    <row r="8" spans="1:8" ht="15">
      <c r="A8" s="62" t="s">
        <v>688</v>
      </c>
      <c r="B8" s="63" t="s">
        <v>689</v>
      </c>
      <c r="C8" s="63" t="s">
        <v>690</v>
      </c>
      <c r="D8" s="63" t="s">
        <v>27</v>
      </c>
      <c r="E8" s="73">
        <v>200</v>
      </c>
      <c r="F8" s="84"/>
      <c r="G8" s="71">
        <f t="shared" si="0"/>
        <v>0</v>
      </c>
      <c r="H8" s="72" t="s">
        <v>28</v>
      </c>
    </row>
    <row r="9" spans="1:8" ht="15">
      <c r="A9" s="62" t="s">
        <v>691</v>
      </c>
      <c r="B9" s="63" t="s">
        <v>692</v>
      </c>
      <c r="C9" s="63" t="s">
        <v>693</v>
      </c>
      <c r="D9" s="63" t="s">
        <v>27</v>
      </c>
      <c r="E9" s="73">
        <v>25</v>
      </c>
      <c r="F9" s="84"/>
      <c r="G9" s="71">
        <f t="shared" si="0"/>
        <v>0</v>
      </c>
      <c r="H9" s="72" t="s">
        <v>70</v>
      </c>
    </row>
    <row r="10" spans="1:8" ht="15">
      <c r="A10" s="62" t="s">
        <v>696</v>
      </c>
      <c r="B10" s="63" t="s">
        <v>694</v>
      </c>
      <c r="C10" s="63" t="s">
        <v>697</v>
      </c>
      <c r="D10" s="63" t="s">
        <v>27</v>
      </c>
      <c r="E10" s="73">
        <v>100</v>
      </c>
      <c r="F10" s="84"/>
      <c r="G10" s="71">
        <f t="shared" si="0"/>
        <v>0</v>
      </c>
      <c r="H10" s="72" t="s">
        <v>70</v>
      </c>
    </row>
    <row r="11" spans="1:8" ht="15">
      <c r="A11" s="62">
        <v>311112214400</v>
      </c>
      <c r="B11" s="63" t="s">
        <v>694</v>
      </c>
      <c r="C11" s="63" t="s">
        <v>695</v>
      </c>
      <c r="D11" s="63" t="s">
        <v>27</v>
      </c>
      <c r="E11" s="73">
        <v>4200</v>
      </c>
      <c r="F11" s="84"/>
      <c r="G11" s="71">
        <f t="shared" si="0"/>
        <v>0</v>
      </c>
      <c r="H11" s="72" t="s">
        <v>28</v>
      </c>
    </row>
    <row r="12" spans="1:8" ht="15">
      <c r="A12" s="62" t="s">
        <v>698</v>
      </c>
      <c r="B12" s="63" t="s">
        <v>699</v>
      </c>
      <c r="C12" s="63" t="s">
        <v>700</v>
      </c>
      <c r="D12" s="63" t="s">
        <v>27</v>
      </c>
      <c r="E12" s="73">
        <v>500</v>
      </c>
      <c r="F12" s="84"/>
      <c r="G12" s="71">
        <f t="shared" si="0"/>
        <v>0</v>
      </c>
      <c r="H12" s="72" t="s">
        <v>28</v>
      </c>
    </row>
    <row r="13" spans="1:8" ht="15">
      <c r="A13" s="62" t="s">
        <v>701</v>
      </c>
      <c r="B13" s="63" t="s">
        <v>699</v>
      </c>
      <c r="C13" s="63" t="s">
        <v>702</v>
      </c>
      <c r="D13" s="63" t="s">
        <v>27</v>
      </c>
      <c r="E13" s="73">
        <v>500</v>
      </c>
      <c r="F13" s="84"/>
      <c r="G13" s="71">
        <f t="shared" si="0"/>
        <v>0</v>
      </c>
      <c r="H13" s="72" t="s">
        <v>28</v>
      </c>
    </row>
    <row r="14" spans="1:8" ht="15">
      <c r="A14" s="62">
        <v>311112200200</v>
      </c>
      <c r="B14" s="63" t="s">
        <v>49</v>
      </c>
      <c r="C14" s="63" t="s">
        <v>45</v>
      </c>
      <c r="D14" s="63" t="s">
        <v>27</v>
      </c>
      <c r="E14" s="74">
        <v>650</v>
      </c>
      <c r="F14" s="84"/>
      <c r="G14" s="71">
        <f t="shared" si="0"/>
        <v>0</v>
      </c>
      <c r="H14" s="72" t="s">
        <v>28</v>
      </c>
    </row>
    <row r="15" spans="1:8" ht="15">
      <c r="A15" s="62" t="s">
        <v>703</v>
      </c>
      <c r="B15" s="63" t="s">
        <v>49</v>
      </c>
      <c r="C15" s="63" t="s">
        <v>704</v>
      </c>
      <c r="D15" s="63" t="s">
        <v>27</v>
      </c>
      <c r="E15" s="73">
        <v>50</v>
      </c>
      <c r="F15" s="84"/>
      <c r="G15" s="71">
        <f t="shared" si="0"/>
        <v>0</v>
      </c>
      <c r="H15" s="72" t="s">
        <v>70</v>
      </c>
    </row>
    <row r="16" spans="1:8" ht="15">
      <c r="A16" s="62" t="s">
        <v>708</v>
      </c>
      <c r="B16" s="63" t="s">
        <v>49</v>
      </c>
      <c r="C16" s="63" t="s">
        <v>693</v>
      </c>
      <c r="D16" s="63" t="s">
        <v>27</v>
      </c>
      <c r="E16" s="73">
        <v>100</v>
      </c>
      <c r="F16" s="84"/>
      <c r="G16" s="71">
        <f t="shared" si="0"/>
        <v>0</v>
      </c>
      <c r="H16" s="72" t="s">
        <v>70</v>
      </c>
    </row>
    <row r="17" spans="1:8" ht="15">
      <c r="A17" s="62" t="s">
        <v>706</v>
      </c>
      <c r="B17" s="63" t="s">
        <v>49</v>
      </c>
      <c r="C17" s="63" t="s">
        <v>707</v>
      </c>
      <c r="D17" s="63" t="s">
        <v>27</v>
      </c>
      <c r="E17" s="73">
        <v>130</v>
      </c>
      <c r="F17" s="84"/>
      <c r="G17" s="71">
        <f t="shared" si="0"/>
        <v>0</v>
      </c>
      <c r="H17" s="72" t="s">
        <v>28</v>
      </c>
    </row>
    <row r="18" spans="1:8" ht="15">
      <c r="A18" s="62" t="s">
        <v>705</v>
      </c>
      <c r="B18" s="63" t="s">
        <v>49</v>
      </c>
      <c r="C18" s="63" t="s">
        <v>700</v>
      </c>
      <c r="D18" s="63" t="s">
        <v>27</v>
      </c>
      <c r="E18" s="73">
        <v>200</v>
      </c>
      <c r="F18" s="84"/>
      <c r="G18" s="71">
        <f t="shared" si="0"/>
        <v>0</v>
      </c>
      <c r="H18" s="72" t="s">
        <v>28</v>
      </c>
    </row>
    <row r="19" spans="1:8" ht="15">
      <c r="A19" s="62" t="s">
        <v>709</v>
      </c>
      <c r="B19" s="63" t="s">
        <v>49</v>
      </c>
      <c r="C19" s="63" t="s">
        <v>710</v>
      </c>
      <c r="D19" s="63" t="s">
        <v>27</v>
      </c>
      <c r="E19" s="73">
        <v>350</v>
      </c>
      <c r="F19" s="84"/>
      <c r="G19" s="71">
        <f t="shared" si="0"/>
        <v>0</v>
      </c>
      <c r="H19" s="72" t="s">
        <v>28</v>
      </c>
    </row>
    <row r="20" spans="1:8" ht="15">
      <c r="A20" s="62">
        <v>311112855300</v>
      </c>
      <c r="B20" s="63" t="s">
        <v>53</v>
      </c>
      <c r="C20" s="63" t="s">
        <v>52</v>
      </c>
      <c r="D20" s="63" t="s">
        <v>27</v>
      </c>
      <c r="E20" s="75">
        <v>2000</v>
      </c>
      <c r="F20" s="84"/>
      <c r="G20" s="71">
        <f t="shared" si="0"/>
        <v>0</v>
      </c>
      <c r="H20" s="72" t="s">
        <v>28</v>
      </c>
    </row>
    <row r="21" spans="1:9" ht="15">
      <c r="A21" s="62" t="s">
        <v>711</v>
      </c>
      <c r="B21" s="63" t="s">
        <v>53</v>
      </c>
      <c r="C21" s="63" t="s">
        <v>712</v>
      </c>
      <c r="D21" s="63" t="s">
        <v>27</v>
      </c>
      <c r="E21" s="73">
        <v>40</v>
      </c>
      <c r="F21" s="84"/>
      <c r="G21" s="71">
        <f t="shared" si="0"/>
        <v>0</v>
      </c>
      <c r="H21" s="72" t="s">
        <v>70</v>
      </c>
      <c r="I21" s="22"/>
    </row>
    <row r="22" spans="1:9" ht="15">
      <c r="A22" s="62" t="s">
        <v>714</v>
      </c>
      <c r="B22" s="63" t="s">
        <v>53</v>
      </c>
      <c r="C22" s="63" t="s">
        <v>715</v>
      </c>
      <c r="D22" s="63" t="s">
        <v>27</v>
      </c>
      <c r="E22" s="73">
        <v>47</v>
      </c>
      <c r="F22" s="84"/>
      <c r="G22" s="71">
        <f t="shared" si="0"/>
        <v>0</v>
      </c>
      <c r="H22" s="72" t="s">
        <v>70</v>
      </c>
      <c r="I22" s="22"/>
    </row>
    <row r="23" spans="1:9" ht="15">
      <c r="A23" s="62" t="s">
        <v>713</v>
      </c>
      <c r="B23" s="63" t="s">
        <v>53</v>
      </c>
      <c r="C23" s="63" t="s">
        <v>52</v>
      </c>
      <c r="D23" s="63" t="s">
        <v>27</v>
      </c>
      <c r="E23" s="73">
        <v>100</v>
      </c>
      <c r="F23" s="84"/>
      <c r="G23" s="71">
        <f t="shared" si="0"/>
        <v>0</v>
      </c>
      <c r="H23" s="72" t="s">
        <v>70</v>
      </c>
      <c r="I23" s="22"/>
    </row>
    <row r="24" spans="1:9" ht="15">
      <c r="A24" s="62">
        <v>311114153000</v>
      </c>
      <c r="B24" s="63" t="s">
        <v>53</v>
      </c>
      <c r="C24" s="63" t="s">
        <v>716</v>
      </c>
      <c r="D24" s="63" t="s">
        <v>27</v>
      </c>
      <c r="E24" s="73">
        <v>7900</v>
      </c>
      <c r="F24" s="84"/>
      <c r="G24" s="71">
        <f t="shared" si="0"/>
        <v>0</v>
      </c>
      <c r="H24" s="72" t="s">
        <v>1448</v>
      </c>
      <c r="I24" s="22"/>
    </row>
    <row r="25" spans="1:9" ht="15">
      <c r="A25" s="62">
        <v>311112854500</v>
      </c>
      <c r="B25" s="63" t="s">
        <v>51</v>
      </c>
      <c r="C25" s="63" t="s">
        <v>52</v>
      </c>
      <c r="D25" s="63" t="s">
        <v>27</v>
      </c>
      <c r="E25" s="74">
        <v>720</v>
      </c>
      <c r="F25" s="84"/>
      <c r="G25" s="71">
        <f t="shared" si="0"/>
        <v>0</v>
      </c>
      <c r="H25" s="72" t="s">
        <v>28</v>
      </c>
      <c r="I25" s="22"/>
    </row>
    <row r="26" spans="1:8" ht="15">
      <c r="A26" s="62" t="s">
        <v>717</v>
      </c>
      <c r="B26" s="63" t="s">
        <v>718</v>
      </c>
      <c r="C26" s="63" t="s">
        <v>719</v>
      </c>
      <c r="D26" s="63" t="s">
        <v>27</v>
      </c>
      <c r="E26" s="73">
        <v>50</v>
      </c>
      <c r="F26" s="84"/>
      <c r="G26" s="71">
        <f t="shared" si="0"/>
        <v>0</v>
      </c>
      <c r="H26" s="72" t="s">
        <v>70</v>
      </c>
    </row>
    <row r="27" spans="1:8" ht="15">
      <c r="A27" s="62">
        <v>311112125600</v>
      </c>
      <c r="B27" s="63" t="s">
        <v>63</v>
      </c>
      <c r="C27" s="63" t="s">
        <v>64</v>
      </c>
      <c r="D27" s="63" t="s">
        <v>27</v>
      </c>
      <c r="E27" s="73">
        <v>600</v>
      </c>
      <c r="F27" s="84"/>
      <c r="G27" s="71">
        <f t="shared" si="0"/>
        <v>0</v>
      </c>
      <c r="H27" s="72" t="s">
        <v>28</v>
      </c>
    </row>
    <row r="28" spans="1:8" ht="15">
      <c r="A28" s="62" t="s">
        <v>720</v>
      </c>
      <c r="B28" s="63" t="s">
        <v>63</v>
      </c>
      <c r="C28" s="63" t="s">
        <v>707</v>
      </c>
      <c r="D28" s="63" t="s">
        <v>27</v>
      </c>
      <c r="E28" s="73">
        <v>30</v>
      </c>
      <c r="F28" s="84"/>
      <c r="G28" s="71">
        <f t="shared" si="0"/>
        <v>0</v>
      </c>
      <c r="H28" s="72" t="s">
        <v>70</v>
      </c>
    </row>
    <row r="29" spans="1:8" ht="15">
      <c r="A29" s="62">
        <v>548006062900</v>
      </c>
      <c r="B29" s="63" t="s">
        <v>63</v>
      </c>
      <c r="C29" s="63" t="s">
        <v>723</v>
      </c>
      <c r="D29" s="63" t="s">
        <v>27</v>
      </c>
      <c r="E29" s="73">
        <v>100</v>
      </c>
      <c r="F29" s="84"/>
      <c r="G29" s="71">
        <f t="shared" si="0"/>
        <v>0</v>
      </c>
      <c r="H29" s="72" t="s">
        <v>70</v>
      </c>
    </row>
    <row r="30" spans="1:8" ht="15">
      <c r="A30" s="62" t="s">
        <v>721</v>
      </c>
      <c r="B30" s="63" t="s">
        <v>63</v>
      </c>
      <c r="C30" s="63" t="s">
        <v>722</v>
      </c>
      <c r="D30" s="63" t="s">
        <v>27</v>
      </c>
      <c r="E30" s="73">
        <v>100</v>
      </c>
      <c r="F30" s="84"/>
      <c r="G30" s="71">
        <f t="shared" si="0"/>
        <v>0</v>
      </c>
      <c r="H30" s="72" t="s">
        <v>70</v>
      </c>
    </row>
    <row r="31" spans="1:8" ht="15">
      <c r="A31" s="62" t="s">
        <v>724</v>
      </c>
      <c r="B31" s="63" t="s">
        <v>725</v>
      </c>
      <c r="C31" s="63" t="s">
        <v>726</v>
      </c>
      <c r="D31" s="63" t="s">
        <v>27</v>
      </c>
      <c r="E31" s="73">
        <v>30</v>
      </c>
      <c r="F31" s="84"/>
      <c r="G31" s="71">
        <f t="shared" si="0"/>
        <v>0</v>
      </c>
      <c r="H31" s="72" t="s">
        <v>70</v>
      </c>
    </row>
    <row r="32" spans="1:8" ht="15">
      <c r="A32" s="62" t="s">
        <v>727</v>
      </c>
      <c r="B32" s="63" t="s">
        <v>728</v>
      </c>
      <c r="C32" s="63" t="s">
        <v>729</v>
      </c>
      <c r="D32" s="63" t="s">
        <v>27</v>
      </c>
      <c r="E32" s="73">
        <v>20</v>
      </c>
      <c r="F32" s="84"/>
      <c r="G32" s="71">
        <f t="shared" si="0"/>
        <v>0</v>
      </c>
      <c r="H32" s="72" t="s">
        <v>70</v>
      </c>
    </row>
    <row r="33" spans="1:8" ht="15">
      <c r="A33" s="62" t="s">
        <v>730</v>
      </c>
      <c r="B33" s="63" t="s">
        <v>731</v>
      </c>
      <c r="C33" s="63" t="s">
        <v>732</v>
      </c>
      <c r="D33" s="63" t="s">
        <v>27</v>
      </c>
      <c r="E33" s="73">
        <v>75</v>
      </c>
      <c r="F33" s="84"/>
      <c r="G33" s="71">
        <f t="shared" si="0"/>
        <v>0</v>
      </c>
      <c r="H33" s="72" t="s">
        <v>70</v>
      </c>
    </row>
    <row r="34" spans="1:8" ht="15">
      <c r="A34" s="62" t="s">
        <v>736</v>
      </c>
      <c r="B34" s="63" t="s">
        <v>734</v>
      </c>
      <c r="C34" s="63" t="s">
        <v>737</v>
      </c>
      <c r="D34" s="63" t="s">
        <v>27</v>
      </c>
      <c r="E34" s="73">
        <v>75</v>
      </c>
      <c r="F34" s="84"/>
      <c r="G34" s="71">
        <f t="shared" si="0"/>
        <v>0</v>
      </c>
      <c r="H34" s="72" t="s">
        <v>70</v>
      </c>
    </row>
    <row r="35" spans="1:8" ht="15">
      <c r="A35" s="62" t="s">
        <v>733</v>
      </c>
      <c r="B35" s="63" t="s">
        <v>734</v>
      </c>
      <c r="C35" s="76" t="s">
        <v>735</v>
      </c>
      <c r="D35" s="63" t="s">
        <v>27</v>
      </c>
      <c r="E35" s="73">
        <v>150</v>
      </c>
      <c r="F35" s="84"/>
      <c r="G35" s="71">
        <f t="shared" si="0"/>
        <v>0</v>
      </c>
      <c r="H35" s="72" t="s">
        <v>28</v>
      </c>
    </row>
    <row r="36" spans="1:8" ht="15">
      <c r="A36" s="62" t="s">
        <v>738</v>
      </c>
      <c r="B36" s="63" t="s">
        <v>739</v>
      </c>
      <c r="C36" s="63" t="s">
        <v>740</v>
      </c>
      <c r="D36" s="77" t="s">
        <v>27</v>
      </c>
      <c r="E36" s="78">
        <v>215</v>
      </c>
      <c r="F36" s="84"/>
      <c r="G36" s="93">
        <f t="shared" si="0"/>
        <v>0</v>
      </c>
      <c r="H36" s="72" t="s">
        <v>28</v>
      </c>
    </row>
    <row r="37" spans="1:8" ht="15">
      <c r="A37" s="62">
        <v>311113486800</v>
      </c>
      <c r="B37" s="63" t="s">
        <v>739</v>
      </c>
      <c r="C37" s="76" t="s">
        <v>735</v>
      </c>
      <c r="D37" s="63" t="s">
        <v>27</v>
      </c>
      <c r="E37" s="73">
        <v>475</v>
      </c>
      <c r="F37" s="84"/>
      <c r="G37" s="93">
        <f t="shared" si="0"/>
        <v>0</v>
      </c>
      <c r="H37" s="72" t="s">
        <v>28</v>
      </c>
    </row>
    <row r="38" spans="1:8" ht="15">
      <c r="A38" s="62" t="s">
        <v>741</v>
      </c>
      <c r="B38" s="63" t="s">
        <v>742</v>
      </c>
      <c r="C38" s="63" t="s">
        <v>743</v>
      </c>
      <c r="D38" s="63" t="s">
        <v>27</v>
      </c>
      <c r="E38" s="73">
        <v>275</v>
      </c>
      <c r="F38" s="84"/>
      <c r="G38" s="71">
        <f t="shared" si="0"/>
        <v>0</v>
      </c>
      <c r="H38" s="72" t="s">
        <v>28</v>
      </c>
    </row>
    <row r="39" spans="1:8" ht="15">
      <c r="A39" s="62" t="s">
        <v>744</v>
      </c>
      <c r="B39" s="63" t="s">
        <v>745</v>
      </c>
      <c r="C39" s="63" t="s">
        <v>746</v>
      </c>
      <c r="D39" s="63" t="s">
        <v>27</v>
      </c>
      <c r="E39" s="73">
        <v>500</v>
      </c>
      <c r="F39" s="84"/>
      <c r="G39" s="71">
        <f t="shared" si="0"/>
        <v>0</v>
      </c>
      <c r="H39" s="72" t="s">
        <v>28</v>
      </c>
    </row>
    <row r="40" spans="1:8" ht="15">
      <c r="A40" s="62" t="s">
        <v>748</v>
      </c>
      <c r="B40" s="63" t="s">
        <v>747</v>
      </c>
      <c r="C40" s="63" t="s">
        <v>749</v>
      </c>
      <c r="D40" s="63" t="s">
        <v>27</v>
      </c>
      <c r="E40" s="73">
        <v>2</v>
      </c>
      <c r="F40" s="84"/>
      <c r="G40" s="71">
        <f t="shared" si="0"/>
        <v>0</v>
      </c>
      <c r="H40" s="72" t="s">
        <v>82</v>
      </c>
    </row>
    <row r="41" spans="1:8" ht="15">
      <c r="A41" s="62">
        <v>311112643900</v>
      </c>
      <c r="B41" s="63" t="s">
        <v>747</v>
      </c>
      <c r="C41" s="63" t="s">
        <v>710</v>
      </c>
      <c r="D41" s="63" t="s">
        <v>27</v>
      </c>
      <c r="E41" s="73">
        <v>602</v>
      </c>
      <c r="F41" s="84"/>
      <c r="G41" s="71">
        <f t="shared" si="0"/>
        <v>0</v>
      </c>
      <c r="H41" s="72" t="s">
        <v>28</v>
      </c>
    </row>
    <row r="42" spans="1:8" ht="15">
      <c r="A42" s="62">
        <v>311112126800</v>
      </c>
      <c r="B42" s="63" t="s">
        <v>42</v>
      </c>
      <c r="C42" s="63" t="s">
        <v>43</v>
      </c>
      <c r="D42" s="63" t="s">
        <v>27</v>
      </c>
      <c r="E42" s="74">
        <v>360</v>
      </c>
      <c r="F42" s="84"/>
      <c r="G42" s="71">
        <f t="shared" si="0"/>
        <v>0</v>
      </c>
      <c r="H42" s="72" t="s">
        <v>28</v>
      </c>
    </row>
    <row r="43" spans="1:8" ht="15">
      <c r="A43" s="62" t="s">
        <v>754</v>
      </c>
      <c r="B43" s="63" t="s">
        <v>42</v>
      </c>
      <c r="C43" s="63" t="s">
        <v>755</v>
      </c>
      <c r="D43" s="63" t="s">
        <v>27</v>
      </c>
      <c r="E43" s="73">
        <v>50</v>
      </c>
      <c r="F43" s="84"/>
      <c r="G43" s="71">
        <f t="shared" si="0"/>
        <v>0</v>
      </c>
      <c r="H43" s="72" t="s">
        <v>70</v>
      </c>
    </row>
    <row r="44" spans="1:8" ht="15">
      <c r="A44" s="62" t="s">
        <v>750</v>
      </c>
      <c r="B44" s="63" t="s">
        <v>42</v>
      </c>
      <c r="C44" s="63" t="s">
        <v>751</v>
      </c>
      <c r="D44" s="63" t="s">
        <v>27</v>
      </c>
      <c r="E44" s="73">
        <v>100</v>
      </c>
      <c r="F44" s="84"/>
      <c r="G44" s="71">
        <f t="shared" si="0"/>
        <v>0</v>
      </c>
      <c r="H44" s="72" t="s">
        <v>70</v>
      </c>
    </row>
    <row r="45" spans="1:8" ht="15">
      <c r="A45" s="62" t="s">
        <v>752</v>
      </c>
      <c r="B45" s="63" t="s">
        <v>42</v>
      </c>
      <c r="C45" s="63" t="s">
        <v>753</v>
      </c>
      <c r="D45" s="63" t="s">
        <v>27</v>
      </c>
      <c r="E45" s="73">
        <v>220</v>
      </c>
      <c r="F45" s="84"/>
      <c r="G45" s="71">
        <f t="shared" si="0"/>
        <v>0</v>
      </c>
      <c r="H45" s="72" t="s">
        <v>28</v>
      </c>
    </row>
    <row r="46" spans="1:8" ht="15">
      <c r="A46" s="62" t="s">
        <v>760</v>
      </c>
      <c r="B46" s="63" t="s">
        <v>757</v>
      </c>
      <c r="C46" s="63" t="s">
        <v>710</v>
      </c>
      <c r="D46" s="63" t="s">
        <v>27</v>
      </c>
      <c r="E46" s="73">
        <v>20</v>
      </c>
      <c r="F46" s="84"/>
      <c r="G46" s="71">
        <f t="shared" si="0"/>
        <v>0</v>
      </c>
      <c r="H46" s="72" t="s">
        <v>70</v>
      </c>
    </row>
    <row r="47" spans="1:8" ht="15">
      <c r="A47" s="62" t="s">
        <v>758</v>
      </c>
      <c r="B47" s="63" t="s">
        <v>757</v>
      </c>
      <c r="C47" s="63" t="s">
        <v>759</v>
      </c>
      <c r="D47" s="63" t="s">
        <v>27</v>
      </c>
      <c r="E47" s="73">
        <v>75</v>
      </c>
      <c r="F47" s="84"/>
      <c r="G47" s="71">
        <f t="shared" si="0"/>
        <v>0</v>
      </c>
      <c r="H47" s="72" t="s">
        <v>70</v>
      </c>
    </row>
    <row r="48" spans="1:8" ht="15">
      <c r="A48" s="62" t="s">
        <v>756</v>
      </c>
      <c r="B48" s="63" t="s">
        <v>757</v>
      </c>
      <c r="C48" s="63" t="s">
        <v>700</v>
      </c>
      <c r="D48" s="63" t="s">
        <v>27</v>
      </c>
      <c r="E48" s="73">
        <v>400</v>
      </c>
      <c r="F48" s="84"/>
      <c r="G48" s="71">
        <f t="shared" si="0"/>
        <v>0</v>
      </c>
      <c r="H48" s="72" t="s">
        <v>28</v>
      </c>
    </row>
    <row r="49" spans="1:8" ht="15">
      <c r="A49" s="62">
        <v>311112202800</v>
      </c>
      <c r="B49" s="63" t="s">
        <v>65</v>
      </c>
      <c r="C49" s="63" t="s">
        <v>45</v>
      </c>
      <c r="D49" s="63" t="s">
        <v>27</v>
      </c>
      <c r="E49" s="73">
        <v>600</v>
      </c>
      <c r="F49" s="84"/>
      <c r="G49" s="71">
        <f t="shared" si="0"/>
        <v>0</v>
      </c>
      <c r="H49" s="72" t="s">
        <v>28</v>
      </c>
    </row>
    <row r="50" spans="1:8" ht="15">
      <c r="A50" s="62" t="s">
        <v>764</v>
      </c>
      <c r="B50" s="63" t="s">
        <v>65</v>
      </c>
      <c r="C50" s="63" t="s">
        <v>765</v>
      </c>
      <c r="D50" s="63" t="s">
        <v>27</v>
      </c>
      <c r="E50" s="73">
        <v>5</v>
      </c>
      <c r="F50" s="84"/>
      <c r="G50" s="71">
        <f t="shared" si="0"/>
        <v>0</v>
      </c>
      <c r="H50" s="72" t="s">
        <v>82</v>
      </c>
    </row>
    <row r="51" spans="1:8" ht="15">
      <c r="A51" s="62" t="s">
        <v>762</v>
      </c>
      <c r="B51" s="63" t="s">
        <v>65</v>
      </c>
      <c r="C51" s="63" t="s">
        <v>763</v>
      </c>
      <c r="D51" s="63" t="s">
        <v>27</v>
      </c>
      <c r="E51" s="73">
        <v>10</v>
      </c>
      <c r="F51" s="84"/>
      <c r="G51" s="71">
        <f t="shared" si="0"/>
        <v>0</v>
      </c>
      <c r="H51" s="72" t="s">
        <v>70</v>
      </c>
    </row>
    <row r="52" spans="1:8" ht="15">
      <c r="A52" s="62" t="s">
        <v>768</v>
      </c>
      <c r="B52" s="63" t="s">
        <v>65</v>
      </c>
      <c r="C52" s="63" t="s">
        <v>769</v>
      </c>
      <c r="D52" s="63" t="s">
        <v>27</v>
      </c>
      <c r="E52" s="73">
        <v>24</v>
      </c>
      <c r="F52" s="84"/>
      <c r="G52" s="71">
        <f t="shared" si="0"/>
        <v>0</v>
      </c>
      <c r="H52" s="72" t="s">
        <v>70</v>
      </c>
    </row>
    <row r="53" spans="1:8" ht="15">
      <c r="A53" s="62" t="s">
        <v>766</v>
      </c>
      <c r="B53" s="63" t="s">
        <v>65</v>
      </c>
      <c r="C53" s="63" t="s">
        <v>767</v>
      </c>
      <c r="D53" s="63" t="s">
        <v>27</v>
      </c>
      <c r="E53" s="73">
        <v>66</v>
      </c>
      <c r="F53" s="84"/>
      <c r="G53" s="71">
        <f t="shared" si="0"/>
        <v>0</v>
      </c>
      <c r="H53" s="72" t="s">
        <v>70</v>
      </c>
    </row>
    <row r="54" spans="1:8" ht="15">
      <c r="A54" s="62">
        <v>548002238500</v>
      </c>
      <c r="B54" s="63" t="s">
        <v>65</v>
      </c>
      <c r="C54" s="63" t="s">
        <v>761</v>
      </c>
      <c r="D54" s="63" t="s">
        <v>27</v>
      </c>
      <c r="E54" s="73">
        <v>198</v>
      </c>
      <c r="F54" s="84"/>
      <c r="G54" s="71">
        <f t="shared" si="0"/>
        <v>0</v>
      </c>
      <c r="H54" s="72" t="s">
        <v>28</v>
      </c>
    </row>
    <row r="55" spans="1:8" ht="15">
      <c r="A55" s="62" t="s">
        <v>770</v>
      </c>
      <c r="B55" s="63" t="s">
        <v>65</v>
      </c>
      <c r="C55" s="63" t="s">
        <v>761</v>
      </c>
      <c r="D55" s="63" t="s">
        <v>27</v>
      </c>
      <c r="E55" s="73">
        <v>500</v>
      </c>
      <c r="F55" s="84"/>
      <c r="G55" s="71">
        <f t="shared" si="0"/>
        <v>0</v>
      </c>
      <c r="H55" s="72" t="s">
        <v>28</v>
      </c>
    </row>
    <row r="56" spans="1:8" ht="15">
      <c r="A56" s="62">
        <v>311009131100</v>
      </c>
      <c r="B56" s="63" t="s">
        <v>771</v>
      </c>
      <c r="C56" s="63" t="s">
        <v>772</v>
      </c>
      <c r="D56" s="63" t="s">
        <v>27</v>
      </c>
      <c r="E56" s="73">
        <v>1000</v>
      </c>
      <c r="F56" s="84"/>
      <c r="G56" s="71">
        <f t="shared" si="0"/>
        <v>0</v>
      </c>
      <c r="H56" s="72" t="s">
        <v>28</v>
      </c>
    </row>
    <row r="57" spans="1:8" ht="15">
      <c r="A57" s="62" t="s">
        <v>773</v>
      </c>
      <c r="B57" s="63" t="s">
        <v>774</v>
      </c>
      <c r="C57" s="63" t="s">
        <v>710</v>
      </c>
      <c r="D57" s="63" t="s">
        <v>27</v>
      </c>
      <c r="E57" s="73">
        <v>200</v>
      </c>
      <c r="F57" s="84"/>
      <c r="G57" s="71">
        <f t="shared" si="0"/>
        <v>0</v>
      </c>
      <c r="H57" s="72" t="s">
        <v>28</v>
      </c>
    </row>
    <row r="58" spans="1:8" ht="15">
      <c r="A58" s="62" t="s">
        <v>775</v>
      </c>
      <c r="B58" s="63" t="s">
        <v>776</v>
      </c>
      <c r="C58" s="63" t="s">
        <v>777</v>
      </c>
      <c r="D58" s="63" t="s">
        <v>27</v>
      </c>
      <c r="E58" s="73">
        <v>200</v>
      </c>
      <c r="F58" s="84"/>
      <c r="G58" s="71">
        <f t="shared" si="0"/>
        <v>0</v>
      </c>
      <c r="H58" s="72" t="s">
        <v>28</v>
      </c>
    </row>
    <row r="59" spans="1:8" ht="15">
      <c r="A59" s="62" t="s">
        <v>778</v>
      </c>
      <c r="B59" s="63" t="s">
        <v>776</v>
      </c>
      <c r="C59" s="63" t="s">
        <v>700</v>
      </c>
      <c r="D59" s="63" t="s">
        <v>27</v>
      </c>
      <c r="E59" s="73">
        <v>200</v>
      </c>
      <c r="F59" s="84"/>
      <c r="G59" s="71">
        <f t="shared" si="0"/>
        <v>0</v>
      </c>
      <c r="H59" s="72" t="s">
        <v>28</v>
      </c>
    </row>
    <row r="60" spans="1:8" ht="15">
      <c r="A60" s="62" t="s">
        <v>779</v>
      </c>
      <c r="B60" s="63" t="s">
        <v>780</v>
      </c>
      <c r="C60" s="63" t="s">
        <v>781</v>
      </c>
      <c r="D60" s="63" t="s">
        <v>27</v>
      </c>
      <c r="E60" s="73">
        <v>30</v>
      </c>
      <c r="F60" s="84"/>
      <c r="G60" s="71">
        <f t="shared" si="0"/>
        <v>0</v>
      </c>
      <c r="H60" s="72" t="s">
        <v>70</v>
      </c>
    </row>
    <row r="61" spans="1:8" ht="15">
      <c r="A61" s="62" t="s">
        <v>782</v>
      </c>
      <c r="B61" s="63" t="s">
        <v>780</v>
      </c>
      <c r="C61" s="63" t="s">
        <v>783</v>
      </c>
      <c r="D61" s="63" t="s">
        <v>27</v>
      </c>
      <c r="E61" s="73">
        <v>200</v>
      </c>
      <c r="F61" s="84"/>
      <c r="G61" s="71">
        <f t="shared" si="0"/>
        <v>0</v>
      </c>
      <c r="H61" s="72" t="s">
        <v>28</v>
      </c>
    </row>
    <row r="62" spans="1:8" ht="15">
      <c r="A62" s="62" t="s">
        <v>784</v>
      </c>
      <c r="B62" s="63" t="s">
        <v>785</v>
      </c>
      <c r="C62" s="63" t="s">
        <v>693</v>
      </c>
      <c r="D62" s="63" t="s">
        <v>27</v>
      </c>
      <c r="E62" s="73">
        <v>20</v>
      </c>
      <c r="F62" s="84"/>
      <c r="G62" s="71">
        <f t="shared" si="0"/>
        <v>0</v>
      </c>
      <c r="H62" s="72" t="s">
        <v>70</v>
      </c>
    </row>
    <row r="63" spans="1:8" ht="15">
      <c r="A63" s="62" t="s">
        <v>786</v>
      </c>
      <c r="B63" s="63" t="s">
        <v>787</v>
      </c>
      <c r="C63" s="63" t="s">
        <v>693</v>
      </c>
      <c r="D63" s="63" t="s">
        <v>27</v>
      </c>
      <c r="E63" s="73">
        <v>37</v>
      </c>
      <c r="F63" s="84"/>
      <c r="G63" s="71">
        <f t="shared" si="0"/>
        <v>0</v>
      </c>
      <c r="H63" s="72" t="s">
        <v>70</v>
      </c>
    </row>
    <row r="64" spans="1:8" ht="15">
      <c r="A64" s="62" t="s">
        <v>788</v>
      </c>
      <c r="B64" s="63" t="s">
        <v>789</v>
      </c>
      <c r="C64" s="63" t="s">
        <v>700</v>
      </c>
      <c r="D64" s="63" t="s">
        <v>27</v>
      </c>
      <c r="E64" s="73">
        <v>10</v>
      </c>
      <c r="F64" s="84"/>
      <c r="G64" s="71">
        <f t="shared" si="0"/>
        <v>0</v>
      </c>
      <c r="H64" s="72" t="s">
        <v>70</v>
      </c>
    </row>
    <row r="65" spans="1:8" ht="15">
      <c r="A65" s="62" t="s">
        <v>793</v>
      </c>
      <c r="B65" s="63" t="s">
        <v>791</v>
      </c>
      <c r="C65" s="63" t="s">
        <v>794</v>
      </c>
      <c r="D65" s="63" t="s">
        <v>27</v>
      </c>
      <c r="E65" s="73">
        <v>10</v>
      </c>
      <c r="F65" s="84"/>
      <c r="G65" s="71">
        <f t="shared" si="0"/>
        <v>0</v>
      </c>
      <c r="H65" s="72" t="s">
        <v>70</v>
      </c>
    </row>
    <row r="66" spans="1:8" ht="15">
      <c r="A66" s="62" t="s">
        <v>790</v>
      </c>
      <c r="B66" s="63" t="s">
        <v>791</v>
      </c>
      <c r="C66" s="63" t="s">
        <v>792</v>
      </c>
      <c r="D66" s="63" t="s">
        <v>27</v>
      </c>
      <c r="E66" s="73">
        <v>20</v>
      </c>
      <c r="F66" s="84"/>
      <c r="G66" s="71">
        <f t="shared" si="0"/>
        <v>0</v>
      </c>
      <c r="H66" s="72" t="s">
        <v>70</v>
      </c>
    </row>
    <row r="67" spans="1:8" ht="15">
      <c r="A67" s="62" t="s">
        <v>795</v>
      </c>
      <c r="B67" s="63" t="s">
        <v>796</v>
      </c>
      <c r="C67" s="63" t="s">
        <v>797</v>
      </c>
      <c r="D67" s="63" t="s">
        <v>27</v>
      </c>
      <c r="E67" s="73">
        <v>2</v>
      </c>
      <c r="F67" s="84"/>
      <c r="G67" s="71">
        <f t="shared" si="0"/>
        <v>0</v>
      </c>
      <c r="H67" s="72" t="s">
        <v>82</v>
      </c>
    </row>
    <row r="68" spans="1:8" ht="15">
      <c r="A68" s="62">
        <v>311112149500</v>
      </c>
      <c r="B68" s="63" t="s">
        <v>44</v>
      </c>
      <c r="C68" s="63" t="s">
        <v>45</v>
      </c>
      <c r="D68" s="63" t="s">
        <v>27</v>
      </c>
      <c r="E68" s="74">
        <v>120</v>
      </c>
      <c r="F68" s="84"/>
      <c r="G68" s="71">
        <f t="shared" si="0"/>
        <v>0</v>
      </c>
      <c r="H68" s="72" t="s">
        <v>28</v>
      </c>
    </row>
    <row r="69" spans="1:8" ht="15">
      <c r="A69" s="62">
        <v>311112209500</v>
      </c>
      <c r="B69" s="63" t="s">
        <v>50</v>
      </c>
      <c r="C69" s="63" t="s">
        <v>45</v>
      </c>
      <c r="D69" s="63" t="s">
        <v>27</v>
      </c>
      <c r="E69" s="74">
        <v>360</v>
      </c>
      <c r="F69" s="84"/>
      <c r="G69" s="71">
        <f t="shared" si="0"/>
        <v>0</v>
      </c>
      <c r="H69" s="72" t="s">
        <v>28</v>
      </c>
    </row>
    <row r="70" spans="1:8" ht="15">
      <c r="A70" s="62" t="s">
        <v>798</v>
      </c>
      <c r="B70" s="63" t="s">
        <v>50</v>
      </c>
      <c r="C70" s="63" t="s">
        <v>799</v>
      </c>
      <c r="D70" s="63" t="s">
        <v>27</v>
      </c>
      <c r="E70" s="73">
        <v>5</v>
      </c>
      <c r="F70" s="84"/>
      <c r="G70" s="71">
        <f t="shared" si="0"/>
        <v>0</v>
      </c>
      <c r="H70" s="72" t="s">
        <v>82</v>
      </c>
    </row>
    <row r="71" spans="1:8" ht="15">
      <c r="A71" s="62" t="s">
        <v>800</v>
      </c>
      <c r="B71" s="63" t="s">
        <v>801</v>
      </c>
      <c r="C71" s="63" t="s">
        <v>802</v>
      </c>
      <c r="D71" s="63" t="s">
        <v>27</v>
      </c>
      <c r="E71" s="73">
        <v>60</v>
      </c>
      <c r="F71" s="84"/>
      <c r="G71" s="71">
        <f aca="true" t="shared" si="1" ref="G71:G134">F71*E71</f>
        <v>0</v>
      </c>
      <c r="H71" s="72" t="s">
        <v>70</v>
      </c>
    </row>
    <row r="72" spans="1:8" ht="15">
      <c r="A72" s="62" t="s">
        <v>803</v>
      </c>
      <c r="B72" s="63" t="s">
        <v>801</v>
      </c>
      <c r="C72" s="63" t="s">
        <v>804</v>
      </c>
      <c r="D72" s="63" t="s">
        <v>27</v>
      </c>
      <c r="E72" s="73">
        <v>100</v>
      </c>
      <c r="F72" s="84"/>
      <c r="G72" s="71">
        <f t="shared" si="1"/>
        <v>0</v>
      </c>
      <c r="H72" s="72" t="s">
        <v>70</v>
      </c>
    </row>
    <row r="73" spans="1:8" ht="15">
      <c r="A73" s="62" t="s">
        <v>805</v>
      </c>
      <c r="B73" s="63" t="s">
        <v>806</v>
      </c>
      <c r="C73" s="63" t="s">
        <v>693</v>
      </c>
      <c r="D73" s="63" t="s">
        <v>27</v>
      </c>
      <c r="E73" s="73">
        <v>10</v>
      </c>
      <c r="F73" s="84"/>
      <c r="G73" s="71">
        <f t="shared" si="1"/>
        <v>0</v>
      </c>
      <c r="H73" s="72" t="s">
        <v>70</v>
      </c>
    </row>
    <row r="74" spans="1:8" ht="15">
      <c r="A74" s="62" t="s">
        <v>807</v>
      </c>
      <c r="B74" s="63" t="s">
        <v>808</v>
      </c>
      <c r="C74" s="63" t="s">
        <v>809</v>
      </c>
      <c r="D74" s="63" t="s">
        <v>27</v>
      </c>
      <c r="E74" s="73">
        <v>500</v>
      </c>
      <c r="F74" s="84"/>
      <c r="G74" s="71">
        <f t="shared" si="1"/>
        <v>0</v>
      </c>
      <c r="H74" s="72" t="s">
        <v>28</v>
      </c>
    </row>
    <row r="75" spans="1:8" ht="15">
      <c r="A75" s="62">
        <v>311870170900</v>
      </c>
      <c r="B75" s="63" t="s">
        <v>78</v>
      </c>
      <c r="C75" s="63" t="s">
        <v>79</v>
      </c>
      <c r="D75" s="63" t="s">
        <v>27</v>
      </c>
      <c r="E75" s="73">
        <v>60</v>
      </c>
      <c r="F75" s="84"/>
      <c r="G75" s="71">
        <f t="shared" si="1"/>
        <v>0</v>
      </c>
      <c r="H75" s="72" t="s">
        <v>28</v>
      </c>
    </row>
    <row r="76" spans="1:8" ht="15">
      <c r="A76" s="62" t="s">
        <v>812</v>
      </c>
      <c r="B76" s="63" t="s">
        <v>811</v>
      </c>
      <c r="C76" s="63" t="s">
        <v>813</v>
      </c>
      <c r="D76" s="63" t="s">
        <v>27</v>
      </c>
      <c r="E76" s="73">
        <v>20</v>
      </c>
      <c r="F76" s="84"/>
      <c r="G76" s="71">
        <f t="shared" si="1"/>
        <v>0</v>
      </c>
      <c r="H76" s="72" t="s">
        <v>70</v>
      </c>
    </row>
    <row r="77" spans="1:8" ht="15">
      <c r="A77" s="62" t="s">
        <v>810</v>
      </c>
      <c r="B77" s="63" t="s">
        <v>811</v>
      </c>
      <c r="C77" s="63" t="s">
        <v>707</v>
      </c>
      <c r="D77" s="63" t="s">
        <v>27</v>
      </c>
      <c r="E77" s="73">
        <v>40</v>
      </c>
      <c r="F77" s="84"/>
      <c r="G77" s="71">
        <f t="shared" si="1"/>
        <v>0</v>
      </c>
      <c r="H77" s="72" t="s">
        <v>70</v>
      </c>
    </row>
    <row r="78" spans="1:8" ht="15">
      <c r="A78" s="62" t="s">
        <v>814</v>
      </c>
      <c r="B78" s="63" t="s">
        <v>815</v>
      </c>
      <c r="C78" s="63" t="s">
        <v>816</v>
      </c>
      <c r="D78" s="63" t="s">
        <v>27</v>
      </c>
      <c r="E78" s="73">
        <v>100</v>
      </c>
      <c r="F78" s="84"/>
      <c r="G78" s="71">
        <f t="shared" si="1"/>
        <v>0</v>
      </c>
      <c r="H78" s="72" t="s">
        <v>70</v>
      </c>
    </row>
    <row r="79" spans="1:8" ht="15">
      <c r="A79" s="62">
        <v>311870191300</v>
      </c>
      <c r="B79" s="63" t="s">
        <v>80</v>
      </c>
      <c r="C79" s="63" t="s">
        <v>81</v>
      </c>
      <c r="D79" s="63" t="s">
        <v>27</v>
      </c>
      <c r="E79" s="73">
        <v>2</v>
      </c>
      <c r="F79" s="84"/>
      <c r="G79" s="71">
        <f t="shared" si="1"/>
        <v>0</v>
      </c>
      <c r="H79" s="72" t="s">
        <v>82</v>
      </c>
    </row>
    <row r="80" spans="1:8" ht="15">
      <c r="A80" s="62">
        <v>311113108800</v>
      </c>
      <c r="B80" s="63" t="s">
        <v>817</v>
      </c>
      <c r="C80" s="63" t="s">
        <v>751</v>
      </c>
      <c r="D80" s="63" t="s">
        <v>27</v>
      </c>
      <c r="E80" s="73">
        <v>600</v>
      </c>
      <c r="F80" s="84"/>
      <c r="G80" s="71">
        <f t="shared" si="1"/>
        <v>0</v>
      </c>
      <c r="H80" s="72" t="s">
        <v>28</v>
      </c>
    </row>
    <row r="81" spans="1:8" ht="15">
      <c r="A81" s="62" t="s">
        <v>818</v>
      </c>
      <c r="B81" s="63" t="s">
        <v>819</v>
      </c>
      <c r="C81" s="63" t="s">
        <v>702</v>
      </c>
      <c r="D81" s="63" t="s">
        <v>27</v>
      </c>
      <c r="E81" s="73">
        <v>5</v>
      </c>
      <c r="F81" s="84"/>
      <c r="G81" s="71">
        <f t="shared" si="1"/>
        <v>0</v>
      </c>
      <c r="H81" s="72" t="s">
        <v>82</v>
      </c>
    </row>
    <row r="82" spans="1:8" ht="15">
      <c r="A82" s="62">
        <v>311113320900</v>
      </c>
      <c r="B82" s="63" t="s">
        <v>820</v>
      </c>
      <c r="C82" s="63" t="s">
        <v>726</v>
      </c>
      <c r="D82" s="63" t="s">
        <v>27</v>
      </c>
      <c r="E82" s="73">
        <v>2</v>
      </c>
      <c r="F82" s="84"/>
      <c r="G82" s="71">
        <f t="shared" si="1"/>
        <v>0</v>
      </c>
      <c r="H82" s="72" t="s">
        <v>82</v>
      </c>
    </row>
    <row r="83" spans="1:8" ht="15">
      <c r="A83" s="62" t="s">
        <v>821</v>
      </c>
      <c r="B83" s="63" t="s">
        <v>822</v>
      </c>
      <c r="C83" s="63" t="s">
        <v>823</v>
      </c>
      <c r="D83" s="63" t="s">
        <v>27</v>
      </c>
      <c r="E83" s="73">
        <v>40</v>
      </c>
      <c r="F83" s="84"/>
      <c r="G83" s="71">
        <f t="shared" si="1"/>
        <v>0</v>
      </c>
      <c r="H83" s="72" t="s">
        <v>70</v>
      </c>
    </row>
    <row r="84" spans="1:8" ht="15">
      <c r="A84" s="62">
        <v>311870170300</v>
      </c>
      <c r="B84" s="63" t="s">
        <v>74</v>
      </c>
      <c r="C84" s="63" t="s">
        <v>75</v>
      </c>
      <c r="D84" s="63" t="s">
        <v>27</v>
      </c>
      <c r="E84" s="73">
        <v>120</v>
      </c>
      <c r="F84" s="84"/>
      <c r="G84" s="71">
        <f t="shared" si="1"/>
        <v>0</v>
      </c>
      <c r="H84" s="72" t="s">
        <v>28</v>
      </c>
    </row>
    <row r="85" spans="1:8" ht="15">
      <c r="A85" s="62" t="s">
        <v>824</v>
      </c>
      <c r="B85" s="63" t="s">
        <v>825</v>
      </c>
      <c r="C85" s="63" t="s">
        <v>693</v>
      </c>
      <c r="D85" s="63" t="s">
        <v>27</v>
      </c>
      <c r="E85" s="73">
        <v>46</v>
      </c>
      <c r="F85" s="84"/>
      <c r="G85" s="71">
        <f t="shared" si="1"/>
        <v>0</v>
      </c>
      <c r="H85" s="72" t="s">
        <v>70</v>
      </c>
    </row>
    <row r="86" spans="1:8" ht="15">
      <c r="A86" s="62">
        <v>311870158300</v>
      </c>
      <c r="B86" s="63" t="s">
        <v>72</v>
      </c>
      <c r="C86" s="63" t="s">
        <v>73</v>
      </c>
      <c r="D86" s="63" t="s">
        <v>27</v>
      </c>
      <c r="E86" s="73">
        <v>100</v>
      </c>
      <c r="F86" s="84"/>
      <c r="G86" s="71">
        <f t="shared" si="1"/>
        <v>0</v>
      </c>
      <c r="H86" s="72" t="s">
        <v>70</v>
      </c>
    </row>
    <row r="87" spans="1:8" ht="15">
      <c r="A87" s="62">
        <v>311870170400</v>
      </c>
      <c r="B87" s="63" t="s">
        <v>76</v>
      </c>
      <c r="C87" s="63" t="s">
        <v>77</v>
      </c>
      <c r="D87" s="63" t="s">
        <v>27</v>
      </c>
      <c r="E87" s="73">
        <v>120</v>
      </c>
      <c r="F87" s="84"/>
      <c r="G87" s="71">
        <f t="shared" si="1"/>
        <v>0</v>
      </c>
      <c r="H87" s="72" t="s">
        <v>28</v>
      </c>
    </row>
    <row r="88" spans="1:8" ht="15">
      <c r="A88" s="62" t="s">
        <v>826</v>
      </c>
      <c r="B88" s="63" t="s">
        <v>76</v>
      </c>
      <c r="C88" s="63" t="s">
        <v>827</v>
      </c>
      <c r="D88" s="63" t="s">
        <v>27</v>
      </c>
      <c r="E88" s="73">
        <v>10</v>
      </c>
      <c r="F88" s="84"/>
      <c r="G88" s="71">
        <f t="shared" si="1"/>
        <v>0</v>
      </c>
      <c r="H88" s="72" t="s">
        <v>70</v>
      </c>
    </row>
    <row r="89" spans="1:8" ht="15">
      <c r="A89" s="62">
        <v>26009923400001</v>
      </c>
      <c r="B89" s="63" t="s">
        <v>29</v>
      </c>
      <c r="C89" s="63" t="s">
        <v>30</v>
      </c>
      <c r="D89" s="63" t="s">
        <v>27</v>
      </c>
      <c r="E89" s="75">
        <v>600</v>
      </c>
      <c r="F89" s="84"/>
      <c r="G89" s="71">
        <f t="shared" si="1"/>
        <v>0</v>
      </c>
      <c r="H89" s="72" t="s">
        <v>28</v>
      </c>
    </row>
    <row r="90" spans="1:8" ht="15">
      <c r="A90" s="62" t="s">
        <v>831</v>
      </c>
      <c r="B90" s="63" t="s">
        <v>829</v>
      </c>
      <c r="C90" s="63" t="s">
        <v>832</v>
      </c>
      <c r="D90" s="63" t="s">
        <v>27</v>
      </c>
      <c r="E90" s="73">
        <v>5</v>
      </c>
      <c r="F90" s="84"/>
      <c r="G90" s="71">
        <f t="shared" si="1"/>
        <v>0</v>
      </c>
      <c r="H90" s="72" t="s">
        <v>82</v>
      </c>
    </row>
    <row r="91" spans="1:8" ht="15">
      <c r="A91" s="62" t="s">
        <v>828</v>
      </c>
      <c r="B91" s="63" t="s">
        <v>829</v>
      </c>
      <c r="C91" s="63" t="s">
        <v>830</v>
      </c>
      <c r="D91" s="63" t="s">
        <v>27</v>
      </c>
      <c r="E91" s="73">
        <v>192</v>
      </c>
      <c r="F91" s="84"/>
      <c r="G91" s="71">
        <f t="shared" si="1"/>
        <v>0</v>
      </c>
      <c r="H91" s="72" t="s">
        <v>28</v>
      </c>
    </row>
    <row r="92" spans="1:8" ht="15">
      <c r="A92" s="62" t="s">
        <v>833</v>
      </c>
      <c r="B92" s="63" t="s">
        <v>834</v>
      </c>
      <c r="C92" s="63" t="s">
        <v>835</v>
      </c>
      <c r="D92" s="63" t="s">
        <v>27</v>
      </c>
      <c r="E92" s="73">
        <v>10</v>
      </c>
      <c r="F92" s="84"/>
      <c r="G92" s="71">
        <f t="shared" si="1"/>
        <v>0</v>
      </c>
      <c r="H92" s="72" t="s">
        <v>70</v>
      </c>
    </row>
    <row r="93" spans="1:8" ht="15">
      <c r="A93" s="62" t="s">
        <v>838</v>
      </c>
      <c r="B93" s="63" t="s">
        <v>834</v>
      </c>
      <c r="C93" s="63" t="s">
        <v>832</v>
      </c>
      <c r="D93" s="63" t="s">
        <v>27</v>
      </c>
      <c r="E93" s="73">
        <v>54</v>
      </c>
      <c r="F93" s="84"/>
      <c r="G93" s="71">
        <f t="shared" si="1"/>
        <v>0</v>
      </c>
      <c r="H93" s="72" t="s">
        <v>70</v>
      </c>
    </row>
    <row r="94" spans="1:8" ht="15">
      <c r="A94" s="62" t="s">
        <v>839</v>
      </c>
      <c r="B94" s="63" t="s">
        <v>834</v>
      </c>
      <c r="C94" s="63" t="s">
        <v>840</v>
      </c>
      <c r="D94" s="63" t="s">
        <v>27</v>
      </c>
      <c r="E94" s="73">
        <v>75</v>
      </c>
      <c r="F94" s="84"/>
      <c r="G94" s="71">
        <f t="shared" si="1"/>
        <v>0</v>
      </c>
      <c r="H94" s="72" t="s">
        <v>70</v>
      </c>
    </row>
    <row r="95" spans="1:8" ht="15">
      <c r="A95" s="62" t="s">
        <v>841</v>
      </c>
      <c r="B95" s="63" t="s">
        <v>834</v>
      </c>
      <c r="C95" s="63" t="s">
        <v>842</v>
      </c>
      <c r="D95" s="63" t="s">
        <v>27</v>
      </c>
      <c r="E95" s="73">
        <v>200</v>
      </c>
      <c r="F95" s="84"/>
      <c r="G95" s="71">
        <f t="shared" si="1"/>
        <v>0</v>
      </c>
      <c r="H95" s="72" t="s">
        <v>28</v>
      </c>
    </row>
    <row r="96" spans="1:8" ht="15">
      <c r="A96" s="62" t="s">
        <v>836</v>
      </c>
      <c r="B96" s="63" t="s">
        <v>834</v>
      </c>
      <c r="C96" s="63" t="s">
        <v>837</v>
      </c>
      <c r="D96" s="63" t="s">
        <v>27</v>
      </c>
      <c r="E96" s="73">
        <v>400</v>
      </c>
      <c r="F96" s="84"/>
      <c r="G96" s="71">
        <f t="shared" si="1"/>
        <v>0</v>
      </c>
      <c r="H96" s="72" t="s">
        <v>28</v>
      </c>
    </row>
    <row r="97" spans="1:8" ht="15">
      <c r="A97" s="62" t="s">
        <v>843</v>
      </c>
      <c r="B97" s="63" t="s">
        <v>844</v>
      </c>
      <c r="C97" s="63" t="s">
        <v>845</v>
      </c>
      <c r="D97" s="63" t="s">
        <v>27</v>
      </c>
      <c r="E97" s="73">
        <v>200</v>
      </c>
      <c r="F97" s="84"/>
      <c r="G97" s="71">
        <f t="shared" si="1"/>
        <v>0</v>
      </c>
      <c r="H97" s="72" t="s">
        <v>28</v>
      </c>
    </row>
    <row r="98" spans="1:8" ht="15">
      <c r="A98" s="62" t="s">
        <v>846</v>
      </c>
      <c r="B98" s="63" t="s">
        <v>847</v>
      </c>
      <c r="C98" s="63" t="s">
        <v>848</v>
      </c>
      <c r="D98" s="63" t="s">
        <v>27</v>
      </c>
      <c r="E98" s="73">
        <v>30</v>
      </c>
      <c r="F98" s="84"/>
      <c r="G98" s="71">
        <f t="shared" si="1"/>
        <v>0</v>
      </c>
      <c r="H98" s="72" t="s">
        <v>70</v>
      </c>
    </row>
    <row r="99" spans="1:8" ht="15">
      <c r="A99" s="62" t="s">
        <v>849</v>
      </c>
      <c r="B99" s="63" t="s">
        <v>847</v>
      </c>
      <c r="C99" s="63" t="s">
        <v>850</v>
      </c>
      <c r="D99" s="63" t="s">
        <v>27</v>
      </c>
      <c r="E99" s="73">
        <v>200</v>
      </c>
      <c r="F99" s="84"/>
      <c r="G99" s="71">
        <f t="shared" si="1"/>
        <v>0</v>
      </c>
      <c r="H99" s="72" t="s">
        <v>28</v>
      </c>
    </row>
    <row r="100" spans="1:8" ht="15">
      <c r="A100" s="62" t="s">
        <v>851</v>
      </c>
      <c r="B100" s="63" t="s">
        <v>852</v>
      </c>
      <c r="C100" s="63" t="s">
        <v>848</v>
      </c>
      <c r="D100" s="63" t="s">
        <v>27</v>
      </c>
      <c r="E100" s="73">
        <v>20</v>
      </c>
      <c r="F100" s="84"/>
      <c r="G100" s="71">
        <f t="shared" si="1"/>
        <v>0</v>
      </c>
      <c r="H100" s="72" t="s">
        <v>70</v>
      </c>
    </row>
    <row r="101" spans="1:8" ht="15">
      <c r="A101" s="62" t="s">
        <v>853</v>
      </c>
      <c r="B101" s="63" t="s">
        <v>852</v>
      </c>
      <c r="C101" s="63" t="s">
        <v>850</v>
      </c>
      <c r="D101" s="63" t="s">
        <v>27</v>
      </c>
      <c r="E101" s="73">
        <v>200</v>
      </c>
      <c r="F101" s="84"/>
      <c r="G101" s="71">
        <f t="shared" si="1"/>
        <v>0</v>
      </c>
      <c r="H101" s="72" t="s">
        <v>28</v>
      </c>
    </row>
    <row r="102" spans="1:8" ht="15">
      <c r="A102" s="62" t="s">
        <v>857</v>
      </c>
      <c r="B102" s="63" t="s">
        <v>855</v>
      </c>
      <c r="C102" s="63" t="s">
        <v>858</v>
      </c>
      <c r="D102" s="63" t="s">
        <v>27</v>
      </c>
      <c r="E102" s="73">
        <v>20</v>
      </c>
      <c r="F102" s="84"/>
      <c r="G102" s="71">
        <f t="shared" si="1"/>
        <v>0</v>
      </c>
      <c r="H102" s="72" t="s">
        <v>70</v>
      </c>
    </row>
    <row r="103" spans="1:8" ht="15">
      <c r="A103" s="62" t="s">
        <v>859</v>
      </c>
      <c r="B103" s="63" t="s">
        <v>855</v>
      </c>
      <c r="C103" s="63" t="s">
        <v>830</v>
      </c>
      <c r="D103" s="63" t="s">
        <v>27</v>
      </c>
      <c r="E103" s="73">
        <v>20</v>
      </c>
      <c r="F103" s="84"/>
      <c r="G103" s="71">
        <f t="shared" si="1"/>
        <v>0</v>
      </c>
      <c r="H103" s="72" t="s">
        <v>70</v>
      </c>
    </row>
    <row r="104" spans="1:8" ht="15">
      <c r="A104" s="62" t="s">
        <v>860</v>
      </c>
      <c r="B104" s="63" t="s">
        <v>855</v>
      </c>
      <c r="C104" s="63" t="s">
        <v>832</v>
      </c>
      <c r="D104" s="63" t="s">
        <v>27</v>
      </c>
      <c r="E104" s="73">
        <v>46</v>
      </c>
      <c r="F104" s="84"/>
      <c r="G104" s="71">
        <f t="shared" si="1"/>
        <v>0</v>
      </c>
      <c r="H104" s="72" t="s">
        <v>70</v>
      </c>
    </row>
    <row r="105" spans="1:8" ht="15">
      <c r="A105" s="62" t="s">
        <v>854</v>
      </c>
      <c r="B105" s="63" t="s">
        <v>855</v>
      </c>
      <c r="C105" s="63" t="s">
        <v>856</v>
      </c>
      <c r="D105" s="63" t="s">
        <v>27</v>
      </c>
      <c r="E105" s="73">
        <v>50</v>
      </c>
      <c r="F105" s="84"/>
      <c r="G105" s="71">
        <f t="shared" si="1"/>
        <v>0</v>
      </c>
      <c r="H105" s="72" t="s">
        <v>70</v>
      </c>
    </row>
    <row r="106" spans="1:8" ht="15">
      <c r="A106" s="62" t="s">
        <v>864</v>
      </c>
      <c r="B106" s="63" t="s">
        <v>862</v>
      </c>
      <c r="C106" s="63" t="s">
        <v>865</v>
      </c>
      <c r="D106" s="63" t="s">
        <v>27</v>
      </c>
      <c r="E106" s="73">
        <v>30</v>
      </c>
      <c r="F106" s="84"/>
      <c r="G106" s="71">
        <f t="shared" si="1"/>
        <v>0</v>
      </c>
      <c r="H106" s="72" t="s">
        <v>70</v>
      </c>
    </row>
    <row r="107" spans="1:8" ht="15">
      <c r="A107" s="62" t="s">
        <v>861</v>
      </c>
      <c r="B107" s="63" t="s">
        <v>862</v>
      </c>
      <c r="C107" s="63" t="s">
        <v>863</v>
      </c>
      <c r="D107" s="63" t="s">
        <v>27</v>
      </c>
      <c r="E107" s="73">
        <v>200</v>
      </c>
      <c r="F107" s="84"/>
      <c r="G107" s="71">
        <f t="shared" si="1"/>
        <v>0</v>
      </c>
      <c r="H107" s="72" t="s">
        <v>28</v>
      </c>
    </row>
    <row r="108" spans="1:8" ht="15">
      <c r="A108" s="62" t="s">
        <v>866</v>
      </c>
      <c r="B108" s="63" t="s">
        <v>862</v>
      </c>
      <c r="C108" s="63" t="s">
        <v>830</v>
      </c>
      <c r="D108" s="63" t="s">
        <v>27</v>
      </c>
      <c r="E108" s="73">
        <v>300</v>
      </c>
      <c r="F108" s="84"/>
      <c r="G108" s="71">
        <f t="shared" si="1"/>
        <v>0</v>
      </c>
      <c r="H108" s="72" t="s">
        <v>28</v>
      </c>
    </row>
    <row r="109" spans="1:8" ht="15">
      <c r="A109" s="62">
        <v>311820111200</v>
      </c>
      <c r="B109" s="63" t="s">
        <v>867</v>
      </c>
      <c r="C109" s="63" t="s">
        <v>868</v>
      </c>
      <c r="D109" s="63" t="s">
        <v>27</v>
      </c>
      <c r="E109" s="73">
        <v>2</v>
      </c>
      <c r="F109" s="84"/>
      <c r="G109" s="71">
        <f t="shared" si="1"/>
        <v>0</v>
      </c>
      <c r="H109" s="72" t="s">
        <v>82</v>
      </c>
    </row>
    <row r="110" spans="1:8" ht="15">
      <c r="A110" s="62" t="s">
        <v>869</v>
      </c>
      <c r="B110" s="63" t="s">
        <v>870</v>
      </c>
      <c r="C110" s="63" t="s">
        <v>871</v>
      </c>
      <c r="D110" s="63" t="s">
        <v>27</v>
      </c>
      <c r="E110" s="73">
        <v>30</v>
      </c>
      <c r="F110" s="84"/>
      <c r="G110" s="71">
        <f t="shared" si="1"/>
        <v>0</v>
      </c>
      <c r="H110" s="72" t="s">
        <v>70</v>
      </c>
    </row>
    <row r="111" spans="1:8" ht="15">
      <c r="A111" s="62" t="s">
        <v>872</v>
      </c>
      <c r="B111" s="63" t="s">
        <v>870</v>
      </c>
      <c r="C111" s="63" t="s">
        <v>873</v>
      </c>
      <c r="D111" s="63" t="s">
        <v>27</v>
      </c>
      <c r="E111" s="73">
        <v>60</v>
      </c>
      <c r="F111" s="84"/>
      <c r="G111" s="71">
        <f t="shared" si="1"/>
        <v>0</v>
      </c>
      <c r="H111" s="72" t="s">
        <v>70</v>
      </c>
    </row>
    <row r="112" spans="1:8" ht="15">
      <c r="A112" s="62" t="s">
        <v>875</v>
      </c>
      <c r="B112" s="63" t="s">
        <v>870</v>
      </c>
      <c r="C112" s="63" t="s">
        <v>876</v>
      </c>
      <c r="D112" s="63" t="s">
        <v>27</v>
      </c>
      <c r="E112" s="73">
        <v>200</v>
      </c>
      <c r="F112" s="84"/>
      <c r="G112" s="71">
        <f t="shared" si="1"/>
        <v>0</v>
      </c>
      <c r="H112" s="72" t="s">
        <v>28</v>
      </c>
    </row>
    <row r="113" spans="1:8" ht="15">
      <c r="A113" s="62" t="s">
        <v>878</v>
      </c>
      <c r="B113" s="63" t="s">
        <v>870</v>
      </c>
      <c r="C113" s="63" t="s">
        <v>879</v>
      </c>
      <c r="D113" s="63" t="s">
        <v>27</v>
      </c>
      <c r="E113" s="73">
        <v>200</v>
      </c>
      <c r="F113" s="84"/>
      <c r="G113" s="71">
        <f t="shared" si="1"/>
        <v>0</v>
      </c>
      <c r="H113" s="72" t="s">
        <v>28</v>
      </c>
    </row>
    <row r="114" spans="1:8" ht="15">
      <c r="A114" s="62" t="s">
        <v>877</v>
      </c>
      <c r="B114" s="63" t="s">
        <v>870</v>
      </c>
      <c r="C114" s="63" t="s">
        <v>700</v>
      </c>
      <c r="D114" s="63" t="s">
        <v>27</v>
      </c>
      <c r="E114" s="73">
        <v>500</v>
      </c>
      <c r="F114" s="84"/>
      <c r="G114" s="71">
        <f t="shared" si="1"/>
        <v>0</v>
      </c>
      <c r="H114" s="72" t="s">
        <v>28</v>
      </c>
    </row>
    <row r="115" spans="1:8" ht="15">
      <c r="A115" s="62" t="s">
        <v>880</v>
      </c>
      <c r="B115" s="63" t="s">
        <v>870</v>
      </c>
      <c r="C115" s="63" t="s">
        <v>832</v>
      </c>
      <c r="D115" s="63" t="s">
        <v>27</v>
      </c>
      <c r="E115" s="73">
        <v>500</v>
      </c>
      <c r="F115" s="84"/>
      <c r="G115" s="71">
        <f t="shared" si="1"/>
        <v>0</v>
      </c>
      <c r="H115" s="72" t="s">
        <v>28</v>
      </c>
    </row>
    <row r="116" spans="1:8" ht="15">
      <c r="A116" s="62" t="s">
        <v>874</v>
      </c>
      <c r="B116" s="63" t="s">
        <v>870</v>
      </c>
      <c r="C116" s="63" t="s">
        <v>837</v>
      </c>
      <c r="D116" s="63" t="s">
        <v>27</v>
      </c>
      <c r="E116" s="73">
        <v>600</v>
      </c>
      <c r="F116" s="84"/>
      <c r="G116" s="71">
        <f t="shared" si="1"/>
        <v>0</v>
      </c>
      <c r="H116" s="72" t="s">
        <v>28</v>
      </c>
    </row>
    <row r="117" spans="1:8" ht="15">
      <c r="A117" s="62" t="s">
        <v>884</v>
      </c>
      <c r="B117" s="63" t="s">
        <v>882</v>
      </c>
      <c r="C117" s="63" t="s">
        <v>885</v>
      </c>
      <c r="D117" s="63" t="s">
        <v>27</v>
      </c>
      <c r="E117" s="73">
        <v>10</v>
      </c>
      <c r="F117" s="84"/>
      <c r="G117" s="71">
        <f t="shared" si="1"/>
        <v>0</v>
      </c>
      <c r="H117" s="72" t="s">
        <v>70</v>
      </c>
    </row>
    <row r="118" spans="1:8" ht="15">
      <c r="A118" s="62">
        <v>311131052600</v>
      </c>
      <c r="B118" s="63" t="s">
        <v>882</v>
      </c>
      <c r="C118" s="63" t="s">
        <v>886</v>
      </c>
      <c r="D118" s="63" t="s">
        <v>27</v>
      </c>
      <c r="E118" s="73">
        <v>50</v>
      </c>
      <c r="F118" s="84"/>
      <c r="G118" s="71">
        <f t="shared" si="1"/>
        <v>0</v>
      </c>
      <c r="H118" s="72" t="s">
        <v>70</v>
      </c>
    </row>
    <row r="119" spans="1:8" ht="15">
      <c r="A119" s="62" t="s">
        <v>881</v>
      </c>
      <c r="B119" s="63" t="s">
        <v>882</v>
      </c>
      <c r="C119" s="63" t="s">
        <v>883</v>
      </c>
      <c r="D119" s="63" t="s">
        <v>27</v>
      </c>
      <c r="E119" s="73">
        <v>60</v>
      </c>
      <c r="F119" s="84"/>
      <c r="G119" s="71">
        <f t="shared" si="1"/>
        <v>0</v>
      </c>
      <c r="H119" s="72" t="s">
        <v>70</v>
      </c>
    </row>
    <row r="120" spans="1:8" ht="15">
      <c r="A120" s="62" t="s">
        <v>888</v>
      </c>
      <c r="B120" s="63" t="s">
        <v>882</v>
      </c>
      <c r="C120" s="63" t="s">
        <v>889</v>
      </c>
      <c r="D120" s="63" t="s">
        <v>27</v>
      </c>
      <c r="E120" s="73">
        <v>80</v>
      </c>
      <c r="F120" s="84"/>
      <c r="G120" s="71">
        <f t="shared" si="1"/>
        <v>0</v>
      </c>
      <c r="H120" s="72" t="s">
        <v>70</v>
      </c>
    </row>
    <row r="121" spans="1:8" ht="15">
      <c r="A121" s="62" t="s">
        <v>887</v>
      </c>
      <c r="B121" s="63" t="s">
        <v>882</v>
      </c>
      <c r="C121" s="63" t="s">
        <v>837</v>
      </c>
      <c r="D121" s="63" t="s">
        <v>27</v>
      </c>
      <c r="E121" s="73">
        <v>400</v>
      </c>
      <c r="F121" s="84"/>
      <c r="G121" s="71">
        <f t="shared" si="1"/>
        <v>0</v>
      </c>
      <c r="H121" s="72" t="s">
        <v>28</v>
      </c>
    </row>
    <row r="122" spans="1:8" ht="15">
      <c r="A122" s="62" t="s">
        <v>890</v>
      </c>
      <c r="B122" s="63" t="s">
        <v>891</v>
      </c>
      <c r="C122" s="63" t="s">
        <v>837</v>
      </c>
      <c r="D122" s="63" t="s">
        <v>27</v>
      </c>
      <c r="E122" s="73">
        <v>200</v>
      </c>
      <c r="F122" s="84"/>
      <c r="G122" s="71">
        <f t="shared" si="1"/>
        <v>0</v>
      </c>
      <c r="H122" s="72" t="s">
        <v>28</v>
      </c>
    </row>
    <row r="123" spans="1:8" ht="15">
      <c r="A123" s="62" t="s">
        <v>896</v>
      </c>
      <c r="B123" s="63" t="s">
        <v>893</v>
      </c>
      <c r="C123" s="63" t="s">
        <v>832</v>
      </c>
      <c r="D123" s="63" t="s">
        <v>27</v>
      </c>
      <c r="E123" s="73">
        <v>5</v>
      </c>
      <c r="F123" s="84"/>
      <c r="G123" s="71">
        <f t="shared" si="1"/>
        <v>0</v>
      </c>
      <c r="H123" s="72" t="s">
        <v>82</v>
      </c>
    </row>
    <row r="124" spans="1:8" ht="15">
      <c r="A124" s="62" t="s">
        <v>892</v>
      </c>
      <c r="B124" s="63" t="s">
        <v>893</v>
      </c>
      <c r="C124" s="63" t="s">
        <v>894</v>
      </c>
      <c r="D124" s="63" t="s">
        <v>27</v>
      </c>
      <c r="E124" s="73">
        <v>200</v>
      </c>
      <c r="F124" s="84"/>
      <c r="G124" s="71">
        <f t="shared" si="1"/>
        <v>0</v>
      </c>
      <c r="H124" s="72" t="s">
        <v>28</v>
      </c>
    </row>
    <row r="125" spans="1:8" ht="15">
      <c r="A125" s="62" t="s">
        <v>897</v>
      </c>
      <c r="B125" s="63" t="s">
        <v>893</v>
      </c>
      <c r="C125" s="63" t="s">
        <v>898</v>
      </c>
      <c r="D125" s="63" t="s">
        <v>27</v>
      </c>
      <c r="E125" s="73">
        <v>200</v>
      </c>
      <c r="F125" s="84"/>
      <c r="G125" s="71">
        <f t="shared" si="1"/>
        <v>0</v>
      </c>
      <c r="H125" s="72" t="s">
        <v>28</v>
      </c>
    </row>
    <row r="126" spans="1:8" ht="15">
      <c r="A126" s="62" t="s">
        <v>895</v>
      </c>
      <c r="B126" s="63" t="s">
        <v>893</v>
      </c>
      <c r="C126" s="63" t="s">
        <v>837</v>
      </c>
      <c r="D126" s="63" t="s">
        <v>27</v>
      </c>
      <c r="E126" s="73">
        <v>250</v>
      </c>
      <c r="F126" s="84"/>
      <c r="G126" s="71">
        <f t="shared" si="1"/>
        <v>0</v>
      </c>
      <c r="H126" s="72" t="s">
        <v>28</v>
      </c>
    </row>
    <row r="127" spans="1:8" ht="15">
      <c r="A127" s="62">
        <v>311817953500</v>
      </c>
      <c r="B127" s="63" t="s">
        <v>900</v>
      </c>
      <c r="C127" s="63" t="s">
        <v>898</v>
      </c>
      <c r="D127" s="63" t="s">
        <v>27</v>
      </c>
      <c r="E127" s="73">
        <v>200</v>
      </c>
      <c r="F127" s="84"/>
      <c r="G127" s="71">
        <f t="shared" si="1"/>
        <v>0</v>
      </c>
      <c r="H127" s="72" t="s">
        <v>28</v>
      </c>
    </row>
    <row r="128" spans="1:8" ht="15">
      <c r="A128" s="62" t="s">
        <v>899</v>
      </c>
      <c r="B128" s="63" t="s">
        <v>900</v>
      </c>
      <c r="C128" s="63" t="s">
        <v>876</v>
      </c>
      <c r="D128" s="63" t="s">
        <v>27</v>
      </c>
      <c r="E128" s="73">
        <v>200</v>
      </c>
      <c r="F128" s="84"/>
      <c r="G128" s="71">
        <f t="shared" si="1"/>
        <v>0</v>
      </c>
      <c r="H128" s="72" t="s">
        <v>28</v>
      </c>
    </row>
    <row r="129" spans="1:8" ht="15">
      <c r="A129" s="62" t="s">
        <v>902</v>
      </c>
      <c r="B129" s="63" t="s">
        <v>900</v>
      </c>
      <c r="C129" s="63" t="s">
        <v>837</v>
      </c>
      <c r="D129" s="63" t="s">
        <v>27</v>
      </c>
      <c r="E129" s="73">
        <v>200</v>
      </c>
      <c r="F129" s="84"/>
      <c r="G129" s="71">
        <f t="shared" si="1"/>
        <v>0</v>
      </c>
      <c r="H129" s="72" t="s">
        <v>28</v>
      </c>
    </row>
    <row r="130" spans="1:8" ht="15">
      <c r="A130" s="62">
        <v>311112791200</v>
      </c>
      <c r="B130" s="63" t="s">
        <v>900</v>
      </c>
      <c r="C130" s="63" t="s">
        <v>901</v>
      </c>
      <c r="D130" s="63" t="s">
        <v>27</v>
      </c>
      <c r="E130" s="73">
        <v>500</v>
      </c>
      <c r="F130" s="84"/>
      <c r="G130" s="71">
        <f t="shared" si="1"/>
        <v>0</v>
      </c>
      <c r="H130" s="72" t="s">
        <v>28</v>
      </c>
    </row>
    <row r="131" spans="1:8" ht="15">
      <c r="A131" s="62" t="s">
        <v>903</v>
      </c>
      <c r="B131" s="63" t="s">
        <v>904</v>
      </c>
      <c r="C131" s="63" t="s">
        <v>837</v>
      </c>
      <c r="D131" s="63" t="s">
        <v>27</v>
      </c>
      <c r="E131" s="73">
        <v>200</v>
      </c>
      <c r="F131" s="84"/>
      <c r="G131" s="71">
        <f t="shared" si="1"/>
        <v>0</v>
      </c>
      <c r="H131" s="72" t="s">
        <v>28</v>
      </c>
    </row>
    <row r="132" spans="1:8" ht="15">
      <c r="A132" s="62" t="s">
        <v>905</v>
      </c>
      <c r="B132" s="63" t="s">
        <v>906</v>
      </c>
      <c r="C132" s="63" t="s">
        <v>907</v>
      </c>
      <c r="D132" s="63" t="s">
        <v>27</v>
      </c>
      <c r="E132" s="73">
        <v>10</v>
      </c>
      <c r="F132" s="84"/>
      <c r="G132" s="71">
        <f t="shared" si="1"/>
        <v>0</v>
      </c>
      <c r="H132" s="72" t="s">
        <v>70</v>
      </c>
    </row>
    <row r="133" spans="1:8" ht="15">
      <c r="A133" s="62" t="s">
        <v>908</v>
      </c>
      <c r="B133" s="63" t="s">
        <v>909</v>
      </c>
      <c r="C133" s="63" t="s">
        <v>910</v>
      </c>
      <c r="D133" s="63" t="s">
        <v>27</v>
      </c>
      <c r="E133" s="73">
        <v>300</v>
      </c>
      <c r="F133" s="84"/>
      <c r="G133" s="71">
        <f t="shared" si="1"/>
        <v>0</v>
      </c>
      <c r="H133" s="72" t="s">
        <v>28</v>
      </c>
    </row>
    <row r="134" spans="1:8" ht="15">
      <c r="A134" s="62" t="s">
        <v>911</v>
      </c>
      <c r="B134" s="63" t="s">
        <v>912</v>
      </c>
      <c r="C134" s="63" t="s">
        <v>830</v>
      </c>
      <c r="D134" s="63" t="s">
        <v>27</v>
      </c>
      <c r="E134" s="73">
        <v>10</v>
      </c>
      <c r="F134" s="84"/>
      <c r="G134" s="71">
        <f t="shared" si="1"/>
        <v>0</v>
      </c>
      <c r="H134" s="72" t="s">
        <v>70</v>
      </c>
    </row>
    <row r="135" spans="1:8" ht="15">
      <c r="A135" s="62" t="s">
        <v>916</v>
      </c>
      <c r="B135" s="63" t="s">
        <v>914</v>
      </c>
      <c r="C135" s="63" t="s">
        <v>917</v>
      </c>
      <c r="D135" s="63" t="s">
        <v>27</v>
      </c>
      <c r="E135" s="73">
        <v>10</v>
      </c>
      <c r="F135" s="84"/>
      <c r="G135" s="71">
        <f aca="true" t="shared" si="2" ref="G135:G198">F135*E135</f>
        <v>0</v>
      </c>
      <c r="H135" s="72" t="s">
        <v>70</v>
      </c>
    </row>
    <row r="136" spans="1:8" ht="15">
      <c r="A136" s="62" t="s">
        <v>913</v>
      </c>
      <c r="B136" s="63" t="s">
        <v>914</v>
      </c>
      <c r="C136" s="63" t="s">
        <v>898</v>
      </c>
      <c r="D136" s="63" t="s">
        <v>27</v>
      </c>
      <c r="E136" s="73">
        <v>200</v>
      </c>
      <c r="F136" s="84"/>
      <c r="G136" s="71">
        <f t="shared" si="2"/>
        <v>0</v>
      </c>
      <c r="H136" s="72" t="s">
        <v>28</v>
      </c>
    </row>
    <row r="137" spans="1:8" ht="15">
      <c r="A137" s="62" t="s">
        <v>915</v>
      </c>
      <c r="B137" s="63" t="s">
        <v>914</v>
      </c>
      <c r="C137" s="63" t="s">
        <v>837</v>
      </c>
      <c r="D137" s="63" t="s">
        <v>27</v>
      </c>
      <c r="E137" s="73">
        <v>200</v>
      </c>
      <c r="F137" s="84"/>
      <c r="G137" s="71">
        <f t="shared" si="2"/>
        <v>0</v>
      </c>
      <c r="H137" s="72" t="s">
        <v>28</v>
      </c>
    </row>
    <row r="138" spans="1:8" ht="15">
      <c r="A138" s="62" t="s">
        <v>918</v>
      </c>
      <c r="B138" s="63" t="s">
        <v>919</v>
      </c>
      <c r="C138" s="63" t="s">
        <v>920</v>
      </c>
      <c r="D138" s="63" t="s">
        <v>27</v>
      </c>
      <c r="E138" s="73">
        <v>20</v>
      </c>
      <c r="F138" s="84"/>
      <c r="G138" s="71">
        <f t="shared" si="2"/>
        <v>0</v>
      </c>
      <c r="H138" s="72" t="s">
        <v>70</v>
      </c>
    </row>
    <row r="139" spans="1:8" ht="15">
      <c r="A139" s="62" t="s">
        <v>926</v>
      </c>
      <c r="B139" s="63" t="s">
        <v>919</v>
      </c>
      <c r="C139" s="63" t="s">
        <v>927</v>
      </c>
      <c r="D139" s="63" t="s">
        <v>27</v>
      </c>
      <c r="E139" s="73">
        <v>39</v>
      </c>
      <c r="F139" s="84"/>
      <c r="G139" s="71">
        <f t="shared" si="2"/>
        <v>0</v>
      </c>
      <c r="H139" s="72" t="s">
        <v>70</v>
      </c>
    </row>
    <row r="140" spans="1:8" ht="15">
      <c r="A140" s="62" t="s">
        <v>921</v>
      </c>
      <c r="B140" s="63" t="s">
        <v>919</v>
      </c>
      <c r="C140" s="63" t="s">
        <v>840</v>
      </c>
      <c r="D140" s="63" t="s">
        <v>27</v>
      </c>
      <c r="E140" s="73">
        <v>75</v>
      </c>
      <c r="F140" s="84"/>
      <c r="G140" s="71">
        <f t="shared" si="2"/>
        <v>0</v>
      </c>
      <c r="H140" s="72" t="s">
        <v>70</v>
      </c>
    </row>
    <row r="141" spans="1:8" ht="15">
      <c r="A141" s="62" t="s">
        <v>928</v>
      </c>
      <c r="B141" s="63" t="s">
        <v>919</v>
      </c>
      <c r="C141" s="63" t="s">
        <v>929</v>
      </c>
      <c r="D141" s="63" t="s">
        <v>27</v>
      </c>
      <c r="E141" s="73">
        <v>100</v>
      </c>
      <c r="F141" s="84"/>
      <c r="G141" s="71">
        <f t="shared" si="2"/>
        <v>0</v>
      </c>
      <c r="H141" s="72" t="s">
        <v>70</v>
      </c>
    </row>
    <row r="142" spans="1:8" ht="15">
      <c r="A142" s="62" t="s">
        <v>922</v>
      </c>
      <c r="B142" s="63" t="s">
        <v>919</v>
      </c>
      <c r="C142" s="63" t="s">
        <v>889</v>
      </c>
      <c r="D142" s="63" t="s">
        <v>27</v>
      </c>
      <c r="E142" s="73">
        <v>200</v>
      </c>
      <c r="F142" s="84"/>
      <c r="G142" s="71">
        <f t="shared" si="2"/>
        <v>0</v>
      </c>
      <c r="H142" s="72" t="s">
        <v>28</v>
      </c>
    </row>
    <row r="143" spans="1:8" ht="15">
      <c r="A143" s="62" t="s">
        <v>923</v>
      </c>
      <c r="B143" s="63" t="s">
        <v>919</v>
      </c>
      <c r="C143" s="63" t="s">
        <v>837</v>
      </c>
      <c r="D143" s="63" t="s">
        <v>27</v>
      </c>
      <c r="E143" s="73">
        <v>200</v>
      </c>
      <c r="F143" s="84"/>
      <c r="G143" s="71">
        <f t="shared" si="2"/>
        <v>0</v>
      </c>
      <c r="H143" s="72" t="s">
        <v>28</v>
      </c>
    </row>
    <row r="144" spans="1:8" ht="15">
      <c r="A144" s="62" t="s">
        <v>924</v>
      </c>
      <c r="B144" s="63" t="s">
        <v>919</v>
      </c>
      <c r="C144" s="63" t="s">
        <v>925</v>
      </c>
      <c r="D144" s="63" t="s">
        <v>27</v>
      </c>
      <c r="E144" s="73">
        <v>800</v>
      </c>
      <c r="F144" s="84"/>
      <c r="G144" s="71">
        <f t="shared" si="2"/>
        <v>0</v>
      </c>
      <c r="H144" s="72" t="s">
        <v>28</v>
      </c>
    </row>
    <row r="145" spans="1:8" ht="15">
      <c r="A145" s="62" t="s">
        <v>930</v>
      </c>
      <c r="B145" s="63" t="s">
        <v>931</v>
      </c>
      <c r="C145" s="63" t="s">
        <v>932</v>
      </c>
      <c r="D145" s="63" t="s">
        <v>27</v>
      </c>
      <c r="E145" s="73">
        <v>30</v>
      </c>
      <c r="F145" s="84"/>
      <c r="G145" s="71">
        <f t="shared" si="2"/>
        <v>0</v>
      </c>
      <c r="H145" s="72" t="s">
        <v>70</v>
      </c>
    </row>
    <row r="146" spans="1:8" ht="15">
      <c r="A146" s="62" t="s">
        <v>938</v>
      </c>
      <c r="B146" s="63" t="s">
        <v>934</v>
      </c>
      <c r="C146" s="63" t="s">
        <v>832</v>
      </c>
      <c r="D146" s="63" t="s">
        <v>27</v>
      </c>
      <c r="E146" s="73">
        <v>10</v>
      </c>
      <c r="F146" s="84"/>
      <c r="G146" s="71">
        <f t="shared" si="2"/>
        <v>0</v>
      </c>
      <c r="H146" s="72" t="s">
        <v>70</v>
      </c>
    </row>
    <row r="147" spans="1:8" ht="15">
      <c r="A147" s="62" t="s">
        <v>935</v>
      </c>
      <c r="B147" s="63" t="s">
        <v>934</v>
      </c>
      <c r="C147" s="63" t="s">
        <v>936</v>
      </c>
      <c r="D147" s="63" t="s">
        <v>27</v>
      </c>
      <c r="E147" s="73">
        <v>20</v>
      </c>
      <c r="F147" s="84"/>
      <c r="G147" s="71">
        <f t="shared" si="2"/>
        <v>0</v>
      </c>
      <c r="H147" s="72" t="s">
        <v>70</v>
      </c>
    </row>
    <row r="148" spans="1:8" ht="15">
      <c r="A148" s="62" t="s">
        <v>941</v>
      </c>
      <c r="B148" s="63" t="s">
        <v>934</v>
      </c>
      <c r="C148" s="63" t="s">
        <v>942</v>
      </c>
      <c r="D148" s="63" t="s">
        <v>27</v>
      </c>
      <c r="E148" s="73">
        <v>27</v>
      </c>
      <c r="F148" s="84"/>
      <c r="G148" s="71">
        <f t="shared" si="2"/>
        <v>0</v>
      </c>
      <c r="H148" s="72" t="s">
        <v>70</v>
      </c>
    </row>
    <row r="149" spans="1:8" ht="15">
      <c r="A149" s="62" t="s">
        <v>939</v>
      </c>
      <c r="B149" s="63" t="s">
        <v>934</v>
      </c>
      <c r="C149" s="63" t="s">
        <v>940</v>
      </c>
      <c r="D149" s="63" t="s">
        <v>27</v>
      </c>
      <c r="E149" s="73">
        <v>32</v>
      </c>
      <c r="F149" s="84"/>
      <c r="G149" s="71">
        <f t="shared" si="2"/>
        <v>0</v>
      </c>
      <c r="H149" s="72" t="s">
        <v>70</v>
      </c>
    </row>
    <row r="150" spans="1:8" ht="15">
      <c r="A150" s="62" t="s">
        <v>933</v>
      </c>
      <c r="B150" s="63" t="s">
        <v>934</v>
      </c>
      <c r="C150" s="63" t="s">
        <v>726</v>
      </c>
      <c r="D150" s="63" t="s">
        <v>27</v>
      </c>
      <c r="E150" s="73">
        <v>200</v>
      </c>
      <c r="F150" s="84"/>
      <c r="G150" s="71">
        <f t="shared" si="2"/>
        <v>0</v>
      </c>
      <c r="H150" s="72" t="s">
        <v>28</v>
      </c>
    </row>
    <row r="151" spans="1:8" ht="15">
      <c r="A151" s="62" t="s">
        <v>937</v>
      </c>
      <c r="B151" s="63" t="s">
        <v>934</v>
      </c>
      <c r="C151" s="63" t="s">
        <v>879</v>
      </c>
      <c r="D151" s="63" t="s">
        <v>27</v>
      </c>
      <c r="E151" s="73">
        <v>200</v>
      </c>
      <c r="F151" s="84"/>
      <c r="G151" s="71">
        <f t="shared" si="2"/>
        <v>0</v>
      </c>
      <c r="H151" s="72" t="s">
        <v>28</v>
      </c>
    </row>
    <row r="152" spans="1:8" ht="15">
      <c r="A152" s="62">
        <v>7490001001400</v>
      </c>
      <c r="B152" s="63" t="s">
        <v>944</v>
      </c>
      <c r="C152" s="63" t="s">
        <v>951</v>
      </c>
      <c r="D152" s="63" t="s">
        <v>27</v>
      </c>
      <c r="E152" s="73">
        <v>5</v>
      </c>
      <c r="F152" s="84"/>
      <c r="G152" s="71">
        <f t="shared" si="2"/>
        <v>0</v>
      </c>
      <c r="H152" s="72" t="s">
        <v>82</v>
      </c>
    </row>
    <row r="153" spans="1:8" ht="15">
      <c r="A153" s="62" t="s">
        <v>948</v>
      </c>
      <c r="B153" s="63" t="s">
        <v>944</v>
      </c>
      <c r="C153" s="63" t="s">
        <v>889</v>
      </c>
      <c r="D153" s="63" t="s">
        <v>27</v>
      </c>
      <c r="E153" s="73">
        <v>5</v>
      </c>
      <c r="F153" s="84"/>
      <c r="G153" s="71">
        <f t="shared" si="2"/>
        <v>0</v>
      </c>
      <c r="H153" s="72" t="s">
        <v>82</v>
      </c>
    </row>
    <row r="154" spans="1:8" ht="15">
      <c r="A154" s="62" t="s">
        <v>943</v>
      </c>
      <c r="B154" s="63" t="s">
        <v>944</v>
      </c>
      <c r="C154" s="63" t="s">
        <v>945</v>
      </c>
      <c r="D154" s="63" t="s">
        <v>27</v>
      </c>
      <c r="E154" s="73">
        <v>10</v>
      </c>
      <c r="F154" s="84"/>
      <c r="G154" s="71">
        <f t="shared" si="2"/>
        <v>0</v>
      </c>
      <c r="H154" s="72" t="s">
        <v>70</v>
      </c>
    </row>
    <row r="155" spans="1:8" ht="15">
      <c r="A155" s="62" t="s">
        <v>950</v>
      </c>
      <c r="B155" s="63" t="s">
        <v>944</v>
      </c>
      <c r="C155" s="63" t="s">
        <v>755</v>
      </c>
      <c r="D155" s="63" t="s">
        <v>27</v>
      </c>
      <c r="E155" s="73">
        <v>20</v>
      </c>
      <c r="F155" s="84"/>
      <c r="G155" s="71">
        <f t="shared" si="2"/>
        <v>0</v>
      </c>
      <c r="H155" s="72" t="s">
        <v>70</v>
      </c>
    </row>
    <row r="156" spans="1:8" ht="15">
      <c r="A156" s="62">
        <v>311112650300</v>
      </c>
      <c r="B156" s="63" t="s">
        <v>944</v>
      </c>
      <c r="C156" s="63" t="s">
        <v>886</v>
      </c>
      <c r="D156" s="63" t="s">
        <v>27</v>
      </c>
      <c r="E156" s="73">
        <v>50</v>
      </c>
      <c r="F156" s="84"/>
      <c r="G156" s="71">
        <f t="shared" si="2"/>
        <v>0</v>
      </c>
      <c r="H156" s="72" t="s">
        <v>70</v>
      </c>
    </row>
    <row r="157" spans="1:8" ht="15">
      <c r="A157" s="62">
        <v>311817980900</v>
      </c>
      <c r="B157" s="63" t="s">
        <v>944</v>
      </c>
      <c r="C157" s="63" t="s">
        <v>949</v>
      </c>
      <c r="D157" s="63" t="s">
        <v>27</v>
      </c>
      <c r="E157" s="73">
        <v>50</v>
      </c>
      <c r="F157" s="84"/>
      <c r="G157" s="71">
        <f t="shared" si="2"/>
        <v>0</v>
      </c>
      <c r="H157" s="72" t="s">
        <v>70</v>
      </c>
    </row>
    <row r="158" spans="1:8" ht="15">
      <c r="A158" s="62" t="s">
        <v>946</v>
      </c>
      <c r="B158" s="63" t="s">
        <v>944</v>
      </c>
      <c r="C158" s="63" t="s">
        <v>932</v>
      </c>
      <c r="D158" s="63" t="s">
        <v>27</v>
      </c>
      <c r="E158" s="73">
        <v>200</v>
      </c>
      <c r="F158" s="84"/>
      <c r="G158" s="71">
        <f t="shared" si="2"/>
        <v>0</v>
      </c>
      <c r="H158" s="72" t="s">
        <v>28</v>
      </c>
    </row>
    <row r="159" spans="1:8" ht="15">
      <c r="A159" s="62" t="s">
        <v>947</v>
      </c>
      <c r="B159" s="63" t="s">
        <v>944</v>
      </c>
      <c r="C159" s="63" t="s">
        <v>710</v>
      </c>
      <c r="D159" s="63" t="s">
        <v>27</v>
      </c>
      <c r="E159" s="73">
        <v>200</v>
      </c>
      <c r="F159" s="84"/>
      <c r="G159" s="71">
        <f t="shared" si="2"/>
        <v>0</v>
      </c>
      <c r="H159" s="72" t="s">
        <v>28</v>
      </c>
    </row>
    <row r="160" spans="1:8" ht="15">
      <c r="A160" s="62" t="s">
        <v>954</v>
      </c>
      <c r="B160" s="63" t="s">
        <v>953</v>
      </c>
      <c r="C160" s="63" t="s">
        <v>837</v>
      </c>
      <c r="D160" s="63" t="s">
        <v>27</v>
      </c>
      <c r="E160" s="73">
        <v>200</v>
      </c>
      <c r="F160" s="84"/>
      <c r="G160" s="71">
        <f t="shared" si="2"/>
        <v>0</v>
      </c>
      <c r="H160" s="72" t="s">
        <v>28</v>
      </c>
    </row>
    <row r="161" spans="1:8" ht="15">
      <c r="A161" s="62" t="s">
        <v>955</v>
      </c>
      <c r="B161" s="63" t="s">
        <v>953</v>
      </c>
      <c r="C161" s="63" t="s">
        <v>879</v>
      </c>
      <c r="D161" s="63" t="s">
        <v>27</v>
      </c>
      <c r="E161" s="73">
        <v>200</v>
      </c>
      <c r="F161" s="84"/>
      <c r="G161" s="71">
        <f t="shared" si="2"/>
        <v>0</v>
      </c>
      <c r="H161" s="72" t="s">
        <v>28</v>
      </c>
    </row>
    <row r="162" spans="1:8" ht="15">
      <c r="A162" s="62" t="s">
        <v>952</v>
      </c>
      <c r="B162" s="63" t="s">
        <v>953</v>
      </c>
      <c r="C162" s="63" t="s">
        <v>710</v>
      </c>
      <c r="D162" s="63" t="s">
        <v>27</v>
      </c>
      <c r="E162" s="73">
        <v>204</v>
      </c>
      <c r="F162" s="84"/>
      <c r="G162" s="71">
        <f t="shared" si="2"/>
        <v>0</v>
      </c>
      <c r="H162" s="72" t="s">
        <v>28</v>
      </c>
    </row>
    <row r="163" spans="1:8" ht="15">
      <c r="A163" s="62">
        <v>311817954000</v>
      </c>
      <c r="B163" s="63" t="s">
        <v>957</v>
      </c>
      <c r="C163" s="63" t="s">
        <v>879</v>
      </c>
      <c r="D163" s="63" t="s">
        <v>27</v>
      </c>
      <c r="E163" s="73">
        <v>200</v>
      </c>
      <c r="F163" s="84"/>
      <c r="G163" s="71">
        <f t="shared" si="2"/>
        <v>0</v>
      </c>
      <c r="H163" s="72" t="s">
        <v>28</v>
      </c>
    </row>
    <row r="164" spans="1:8" ht="15">
      <c r="A164" s="62" t="s">
        <v>956</v>
      </c>
      <c r="B164" s="63" t="s">
        <v>957</v>
      </c>
      <c r="C164" s="63" t="s">
        <v>889</v>
      </c>
      <c r="D164" s="63" t="s">
        <v>27</v>
      </c>
      <c r="E164" s="73">
        <v>200</v>
      </c>
      <c r="F164" s="84"/>
      <c r="G164" s="71">
        <f t="shared" si="2"/>
        <v>0</v>
      </c>
      <c r="H164" s="72" t="s">
        <v>28</v>
      </c>
    </row>
    <row r="165" spans="1:8" ht="15">
      <c r="A165" s="62" t="s">
        <v>958</v>
      </c>
      <c r="B165" s="63" t="s">
        <v>957</v>
      </c>
      <c r="C165" s="63" t="s">
        <v>710</v>
      </c>
      <c r="D165" s="63" t="s">
        <v>27</v>
      </c>
      <c r="E165" s="73">
        <v>200</v>
      </c>
      <c r="F165" s="84"/>
      <c r="G165" s="71">
        <f t="shared" si="2"/>
        <v>0</v>
      </c>
      <c r="H165" s="72" t="s">
        <v>28</v>
      </c>
    </row>
    <row r="166" spans="1:8" ht="15">
      <c r="A166" s="62" t="s">
        <v>959</v>
      </c>
      <c r="B166" s="63" t="s">
        <v>957</v>
      </c>
      <c r="C166" s="63" t="s">
        <v>837</v>
      </c>
      <c r="D166" s="63" t="s">
        <v>27</v>
      </c>
      <c r="E166" s="73">
        <v>200</v>
      </c>
      <c r="F166" s="84"/>
      <c r="G166" s="71">
        <f t="shared" si="2"/>
        <v>0</v>
      </c>
      <c r="H166" s="72" t="s">
        <v>28</v>
      </c>
    </row>
    <row r="167" spans="1:8" ht="15">
      <c r="A167" s="62" t="s">
        <v>960</v>
      </c>
      <c r="B167" s="63" t="s">
        <v>957</v>
      </c>
      <c r="C167" s="63" t="s">
        <v>961</v>
      </c>
      <c r="D167" s="63" t="s">
        <v>27</v>
      </c>
      <c r="E167" s="73">
        <v>4300</v>
      </c>
      <c r="F167" s="84"/>
      <c r="G167" s="71">
        <f t="shared" si="2"/>
        <v>0</v>
      </c>
      <c r="H167" s="72" t="s">
        <v>28</v>
      </c>
    </row>
    <row r="168" spans="1:8" ht="15">
      <c r="A168" s="62" t="s">
        <v>962</v>
      </c>
      <c r="B168" s="63" t="s">
        <v>963</v>
      </c>
      <c r="C168" s="63" t="s">
        <v>842</v>
      </c>
      <c r="D168" s="63" t="s">
        <v>27</v>
      </c>
      <c r="E168" s="73">
        <v>212</v>
      </c>
      <c r="F168" s="84"/>
      <c r="G168" s="71">
        <f t="shared" si="2"/>
        <v>0</v>
      </c>
      <c r="H168" s="72" t="s">
        <v>28</v>
      </c>
    </row>
    <row r="169" spans="1:8" ht="15">
      <c r="A169" s="62">
        <v>311112832800</v>
      </c>
      <c r="B169" s="63" t="s">
        <v>965</v>
      </c>
      <c r="C169" s="63" t="s">
        <v>966</v>
      </c>
      <c r="D169" s="63" t="s">
        <v>27</v>
      </c>
      <c r="E169" s="73">
        <v>5</v>
      </c>
      <c r="F169" s="84"/>
      <c r="G169" s="71">
        <f t="shared" si="2"/>
        <v>0</v>
      </c>
      <c r="H169" s="72" t="s">
        <v>82</v>
      </c>
    </row>
    <row r="170" spans="1:8" ht="15">
      <c r="A170" s="62" t="s">
        <v>964</v>
      </c>
      <c r="B170" s="63" t="s">
        <v>965</v>
      </c>
      <c r="C170" s="63" t="s">
        <v>907</v>
      </c>
      <c r="D170" s="63" t="s">
        <v>27</v>
      </c>
      <c r="E170" s="73">
        <v>10</v>
      </c>
      <c r="F170" s="84"/>
      <c r="G170" s="71">
        <f t="shared" si="2"/>
        <v>0</v>
      </c>
      <c r="H170" s="72" t="s">
        <v>70</v>
      </c>
    </row>
    <row r="171" spans="1:8" ht="15">
      <c r="A171" s="62" t="s">
        <v>967</v>
      </c>
      <c r="B171" s="63" t="s">
        <v>965</v>
      </c>
      <c r="C171" s="63" t="s">
        <v>968</v>
      </c>
      <c r="D171" s="63" t="s">
        <v>27</v>
      </c>
      <c r="E171" s="73">
        <v>20</v>
      </c>
      <c r="F171" s="84"/>
      <c r="G171" s="71">
        <f t="shared" si="2"/>
        <v>0</v>
      </c>
      <c r="H171" s="72" t="s">
        <v>70</v>
      </c>
    </row>
    <row r="172" spans="1:8" ht="15">
      <c r="A172" s="62" t="s">
        <v>969</v>
      </c>
      <c r="B172" s="63" t="s">
        <v>970</v>
      </c>
      <c r="C172" s="63" t="s">
        <v>971</v>
      </c>
      <c r="D172" s="63" t="s">
        <v>27</v>
      </c>
      <c r="E172" s="73">
        <v>200</v>
      </c>
      <c r="F172" s="84"/>
      <c r="G172" s="71">
        <f t="shared" si="2"/>
        <v>0</v>
      </c>
      <c r="H172" s="72" t="s">
        <v>28</v>
      </c>
    </row>
    <row r="173" spans="1:8" ht="15">
      <c r="A173" s="62" t="s">
        <v>972</v>
      </c>
      <c r="B173" s="63" t="s">
        <v>973</v>
      </c>
      <c r="C173" s="63" t="s">
        <v>751</v>
      </c>
      <c r="D173" s="63" t="s">
        <v>27</v>
      </c>
      <c r="E173" s="73">
        <v>10</v>
      </c>
      <c r="F173" s="84"/>
      <c r="G173" s="71">
        <f t="shared" si="2"/>
        <v>0</v>
      </c>
      <c r="H173" s="72" t="s">
        <v>70</v>
      </c>
    </row>
    <row r="174" spans="1:8" ht="15">
      <c r="A174" s="62" t="s">
        <v>974</v>
      </c>
      <c r="B174" s="63" t="s">
        <v>973</v>
      </c>
      <c r="C174" s="63" t="s">
        <v>837</v>
      </c>
      <c r="D174" s="63" t="s">
        <v>27</v>
      </c>
      <c r="E174" s="73">
        <v>200</v>
      </c>
      <c r="F174" s="84"/>
      <c r="G174" s="71">
        <f t="shared" si="2"/>
        <v>0</v>
      </c>
      <c r="H174" s="72" t="s">
        <v>28</v>
      </c>
    </row>
    <row r="175" spans="1:8" ht="15">
      <c r="A175" s="62" t="s">
        <v>975</v>
      </c>
      <c r="B175" s="63" t="s">
        <v>973</v>
      </c>
      <c r="C175" s="63" t="s">
        <v>879</v>
      </c>
      <c r="D175" s="63" t="s">
        <v>27</v>
      </c>
      <c r="E175" s="73">
        <v>200</v>
      </c>
      <c r="F175" s="84"/>
      <c r="G175" s="71">
        <f t="shared" si="2"/>
        <v>0</v>
      </c>
      <c r="H175" s="72" t="s">
        <v>28</v>
      </c>
    </row>
    <row r="176" spans="1:8" ht="15">
      <c r="A176" s="62" t="s">
        <v>976</v>
      </c>
      <c r="B176" s="63" t="s">
        <v>977</v>
      </c>
      <c r="C176" s="63" t="s">
        <v>978</v>
      </c>
      <c r="D176" s="63" t="s">
        <v>27</v>
      </c>
      <c r="E176" s="73">
        <v>5</v>
      </c>
      <c r="F176" s="84"/>
      <c r="G176" s="71">
        <f t="shared" si="2"/>
        <v>0</v>
      </c>
      <c r="H176" s="72" t="s">
        <v>82</v>
      </c>
    </row>
    <row r="177" spans="1:8" ht="15">
      <c r="A177" s="62">
        <v>311870187100</v>
      </c>
      <c r="B177" s="63" t="s">
        <v>977</v>
      </c>
      <c r="C177" s="63" t="s">
        <v>987</v>
      </c>
      <c r="D177" s="63" t="s">
        <v>27</v>
      </c>
      <c r="E177" s="73">
        <v>10</v>
      </c>
      <c r="F177" s="84"/>
      <c r="G177" s="71">
        <f t="shared" si="2"/>
        <v>0</v>
      </c>
      <c r="H177" s="72" t="s">
        <v>70</v>
      </c>
    </row>
    <row r="178" spans="1:8" ht="15">
      <c r="A178" s="62" t="s">
        <v>979</v>
      </c>
      <c r="B178" s="63" t="s">
        <v>977</v>
      </c>
      <c r="C178" s="63" t="s">
        <v>980</v>
      </c>
      <c r="D178" s="63" t="s">
        <v>27</v>
      </c>
      <c r="E178" s="73">
        <v>10</v>
      </c>
      <c r="F178" s="84"/>
      <c r="G178" s="71">
        <f t="shared" si="2"/>
        <v>0</v>
      </c>
      <c r="H178" s="72" t="s">
        <v>70</v>
      </c>
    </row>
    <row r="179" spans="1:8" ht="15">
      <c r="A179" s="62" t="s">
        <v>984</v>
      </c>
      <c r="B179" s="63" t="s">
        <v>977</v>
      </c>
      <c r="C179" s="63" t="s">
        <v>985</v>
      </c>
      <c r="D179" s="63" t="s">
        <v>27</v>
      </c>
      <c r="E179" s="73">
        <v>30</v>
      </c>
      <c r="F179" s="84"/>
      <c r="G179" s="71">
        <f t="shared" si="2"/>
        <v>0</v>
      </c>
      <c r="H179" s="72" t="s">
        <v>70</v>
      </c>
    </row>
    <row r="180" spans="1:8" ht="15">
      <c r="A180" s="62" t="s">
        <v>982</v>
      </c>
      <c r="B180" s="63" t="s">
        <v>977</v>
      </c>
      <c r="C180" s="63" t="s">
        <v>983</v>
      </c>
      <c r="D180" s="63" t="s">
        <v>27</v>
      </c>
      <c r="E180" s="73">
        <v>75</v>
      </c>
      <c r="F180" s="84"/>
      <c r="G180" s="71">
        <f t="shared" si="2"/>
        <v>0</v>
      </c>
      <c r="H180" s="72" t="s">
        <v>70</v>
      </c>
    </row>
    <row r="181" spans="1:8" ht="15">
      <c r="A181" s="62" t="s">
        <v>986</v>
      </c>
      <c r="B181" s="63" t="s">
        <v>977</v>
      </c>
      <c r="C181" s="63" t="s">
        <v>710</v>
      </c>
      <c r="D181" s="63" t="s">
        <v>27</v>
      </c>
      <c r="E181" s="73">
        <v>84</v>
      </c>
      <c r="F181" s="84"/>
      <c r="G181" s="71">
        <f t="shared" si="2"/>
        <v>0</v>
      </c>
      <c r="H181" s="72" t="s">
        <v>70</v>
      </c>
    </row>
    <row r="182" spans="1:8" ht="15">
      <c r="A182" s="62" t="s">
        <v>981</v>
      </c>
      <c r="B182" s="63" t="s">
        <v>977</v>
      </c>
      <c r="C182" s="63" t="s">
        <v>879</v>
      </c>
      <c r="D182" s="63" t="s">
        <v>27</v>
      </c>
      <c r="E182" s="73">
        <v>200</v>
      </c>
      <c r="F182" s="84"/>
      <c r="G182" s="71">
        <f t="shared" si="2"/>
        <v>0</v>
      </c>
      <c r="H182" s="72" t="s">
        <v>28</v>
      </c>
    </row>
    <row r="183" spans="1:8" ht="15">
      <c r="A183" s="62" t="s">
        <v>991</v>
      </c>
      <c r="B183" s="63" t="s">
        <v>989</v>
      </c>
      <c r="C183" s="63" t="s">
        <v>901</v>
      </c>
      <c r="D183" s="63" t="s">
        <v>27</v>
      </c>
      <c r="E183" s="73">
        <v>10</v>
      </c>
      <c r="F183" s="84"/>
      <c r="G183" s="71">
        <f t="shared" si="2"/>
        <v>0</v>
      </c>
      <c r="H183" s="72" t="s">
        <v>70</v>
      </c>
    </row>
    <row r="184" spans="1:8" ht="15">
      <c r="A184" s="62" t="s">
        <v>993</v>
      </c>
      <c r="B184" s="63" t="s">
        <v>989</v>
      </c>
      <c r="C184" s="63" t="s">
        <v>710</v>
      </c>
      <c r="D184" s="63" t="s">
        <v>27</v>
      </c>
      <c r="E184" s="73">
        <v>63</v>
      </c>
      <c r="F184" s="84"/>
      <c r="G184" s="71">
        <f t="shared" si="2"/>
        <v>0</v>
      </c>
      <c r="H184" s="72" t="s">
        <v>70</v>
      </c>
    </row>
    <row r="185" spans="1:8" ht="15">
      <c r="A185" s="62" t="s">
        <v>990</v>
      </c>
      <c r="B185" s="63" t="s">
        <v>989</v>
      </c>
      <c r="C185" s="63" t="s">
        <v>687</v>
      </c>
      <c r="D185" s="63" t="s">
        <v>27</v>
      </c>
      <c r="E185" s="73">
        <v>200</v>
      </c>
      <c r="F185" s="84"/>
      <c r="G185" s="71">
        <f t="shared" si="2"/>
        <v>0</v>
      </c>
      <c r="H185" s="72" t="s">
        <v>28</v>
      </c>
    </row>
    <row r="186" spans="1:8" ht="15">
      <c r="A186" s="62" t="s">
        <v>992</v>
      </c>
      <c r="B186" s="63" t="s">
        <v>989</v>
      </c>
      <c r="C186" s="63" t="s">
        <v>710</v>
      </c>
      <c r="D186" s="63" t="s">
        <v>27</v>
      </c>
      <c r="E186" s="73">
        <v>400</v>
      </c>
      <c r="F186" s="84"/>
      <c r="G186" s="71">
        <f t="shared" si="2"/>
        <v>0</v>
      </c>
      <c r="H186" s="72" t="s">
        <v>28</v>
      </c>
    </row>
    <row r="187" spans="1:8" ht="15">
      <c r="A187" s="62" t="s">
        <v>988</v>
      </c>
      <c r="B187" s="63" t="s">
        <v>989</v>
      </c>
      <c r="C187" s="63" t="s">
        <v>755</v>
      </c>
      <c r="D187" s="63" t="s">
        <v>27</v>
      </c>
      <c r="E187" s="73">
        <v>1058</v>
      </c>
      <c r="F187" s="84"/>
      <c r="G187" s="71">
        <f t="shared" si="2"/>
        <v>0</v>
      </c>
      <c r="H187" s="72" t="s">
        <v>28</v>
      </c>
    </row>
    <row r="188" spans="1:8" ht="15">
      <c r="A188" s="62" t="s">
        <v>994</v>
      </c>
      <c r="B188" s="63" t="s">
        <v>995</v>
      </c>
      <c r="C188" s="63" t="s">
        <v>996</v>
      </c>
      <c r="D188" s="63" t="s">
        <v>27</v>
      </c>
      <c r="E188" s="73">
        <v>20</v>
      </c>
      <c r="F188" s="84"/>
      <c r="G188" s="71">
        <f t="shared" si="2"/>
        <v>0</v>
      </c>
      <c r="H188" s="72" t="s">
        <v>70</v>
      </c>
    </row>
    <row r="189" spans="1:8" ht="15">
      <c r="A189" s="62" t="s">
        <v>1006</v>
      </c>
      <c r="B189" s="63" t="s">
        <v>998</v>
      </c>
      <c r="C189" s="63" t="s">
        <v>830</v>
      </c>
      <c r="D189" s="63" t="s">
        <v>27</v>
      </c>
      <c r="E189" s="73">
        <v>5</v>
      </c>
      <c r="F189" s="84"/>
      <c r="G189" s="71">
        <f t="shared" si="2"/>
        <v>0</v>
      </c>
      <c r="H189" s="72" t="s">
        <v>82</v>
      </c>
    </row>
    <row r="190" spans="1:8" ht="15">
      <c r="A190" s="62" t="s">
        <v>997</v>
      </c>
      <c r="B190" s="63" t="s">
        <v>998</v>
      </c>
      <c r="C190" s="63" t="s">
        <v>999</v>
      </c>
      <c r="D190" s="63" t="s">
        <v>27</v>
      </c>
      <c r="E190" s="73">
        <v>50</v>
      </c>
      <c r="F190" s="84"/>
      <c r="G190" s="71">
        <f t="shared" si="2"/>
        <v>0</v>
      </c>
      <c r="H190" s="72" t="s">
        <v>70</v>
      </c>
    </row>
    <row r="191" spans="1:8" ht="15">
      <c r="A191" s="62" t="s">
        <v>1002</v>
      </c>
      <c r="B191" s="63" t="s">
        <v>998</v>
      </c>
      <c r="C191" s="63" t="s">
        <v>1003</v>
      </c>
      <c r="D191" s="63" t="s">
        <v>27</v>
      </c>
      <c r="E191" s="73">
        <v>75</v>
      </c>
      <c r="F191" s="84"/>
      <c r="G191" s="71">
        <f t="shared" si="2"/>
        <v>0</v>
      </c>
      <c r="H191" s="72" t="s">
        <v>70</v>
      </c>
    </row>
    <row r="192" spans="1:8" ht="15">
      <c r="A192" s="62" t="s">
        <v>1004</v>
      </c>
      <c r="B192" s="63" t="s">
        <v>998</v>
      </c>
      <c r="C192" s="63" t="s">
        <v>1005</v>
      </c>
      <c r="D192" s="63" t="s">
        <v>27</v>
      </c>
      <c r="E192" s="73">
        <v>100</v>
      </c>
      <c r="F192" s="84"/>
      <c r="G192" s="71">
        <f t="shared" si="2"/>
        <v>0</v>
      </c>
      <c r="H192" s="72" t="s">
        <v>70</v>
      </c>
    </row>
    <row r="193" spans="1:8" ht="15">
      <c r="A193" s="62" t="s">
        <v>1000</v>
      </c>
      <c r="B193" s="63" t="s">
        <v>998</v>
      </c>
      <c r="C193" s="63" t="s">
        <v>898</v>
      </c>
      <c r="D193" s="63" t="s">
        <v>27</v>
      </c>
      <c r="E193" s="73">
        <v>200</v>
      </c>
      <c r="F193" s="84"/>
      <c r="G193" s="71">
        <f t="shared" si="2"/>
        <v>0</v>
      </c>
      <c r="H193" s="72" t="s">
        <v>28</v>
      </c>
    </row>
    <row r="194" spans="1:8" ht="15">
      <c r="A194" s="62" t="s">
        <v>1007</v>
      </c>
      <c r="B194" s="63" t="s">
        <v>998</v>
      </c>
      <c r="C194" s="63" t="s">
        <v>889</v>
      </c>
      <c r="D194" s="63" t="s">
        <v>27</v>
      </c>
      <c r="E194" s="73">
        <v>200</v>
      </c>
      <c r="F194" s="84"/>
      <c r="G194" s="71">
        <f t="shared" si="2"/>
        <v>0</v>
      </c>
      <c r="H194" s="72" t="s">
        <v>28</v>
      </c>
    </row>
    <row r="195" spans="1:8" ht="15">
      <c r="A195" s="62" t="s">
        <v>1008</v>
      </c>
      <c r="B195" s="63" t="s">
        <v>998</v>
      </c>
      <c r="C195" s="63" t="s">
        <v>1009</v>
      </c>
      <c r="D195" s="63" t="s">
        <v>27</v>
      </c>
      <c r="E195" s="73">
        <v>200</v>
      </c>
      <c r="F195" s="84"/>
      <c r="G195" s="71">
        <f t="shared" si="2"/>
        <v>0</v>
      </c>
      <c r="H195" s="72" t="s">
        <v>28</v>
      </c>
    </row>
    <row r="196" spans="1:8" ht="15">
      <c r="A196" s="62">
        <v>311112194600</v>
      </c>
      <c r="B196" s="63" t="s">
        <v>998</v>
      </c>
      <c r="C196" s="63" t="s">
        <v>1001</v>
      </c>
      <c r="D196" s="63" t="s">
        <v>27</v>
      </c>
      <c r="E196" s="73">
        <v>1404</v>
      </c>
      <c r="F196" s="84"/>
      <c r="G196" s="71">
        <f t="shared" si="2"/>
        <v>0</v>
      </c>
      <c r="H196" s="72" t="s">
        <v>28</v>
      </c>
    </row>
    <row r="197" spans="1:8" ht="15">
      <c r="A197" s="62" t="s">
        <v>1010</v>
      </c>
      <c r="B197" s="63" t="s">
        <v>1011</v>
      </c>
      <c r="C197" s="63" t="s">
        <v>845</v>
      </c>
      <c r="D197" s="63" t="s">
        <v>27</v>
      </c>
      <c r="E197" s="73">
        <v>10</v>
      </c>
      <c r="F197" s="84"/>
      <c r="G197" s="71">
        <f t="shared" si="2"/>
        <v>0</v>
      </c>
      <c r="H197" s="72" t="s">
        <v>70</v>
      </c>
    </row>
    <row r="198" spans="1:8" ht="15">
      <c r="A198" s="62" t="s">
        <v>1012</v>
      </c>
      <c r="B198" s="63" t="s">
        <v>1011</v>
      </c>
      <c r="C198" s="63" t="s">
        <v>1013</v>
      </c>
      <c r="D198" s="63" t="s">
        <v>27</v>
      </c>
      <c r="E198" s="73">
        <v>75</v>
      </c>
      <c r="F198" s="84"/>
      <c r="G198" s="71">
        <f t="shared" si="2"/>
        <v>0</v>
      </c>
      <c r="H198" s="72" t="s">
        <v>70</v>
      </c>
    </row>
    <row r="199" spans="1:8" ht="15">
      <c r="A199" s="62" t="s">
        <v>1017</v>
      </c>
      <c r="B199" s="63" t="s">
        <v>1015</v>
      </c>
      <c r="C199" s="63" t="s">
        <v>942</v>
      </c>
      <c r="D199" s="63" t="s">
        <v>27</v>
      </c>
      <c r="E199" s="73">
        <v>20</v>
      </c>
      <c r="F199" s="84"/>
      <c r="G199" s="71">
        <f aca="true" t="shared" si="3" ref="G199:G262">F199*E199</f>
        <v>0</v>
      </c>
      <c r="H199" s="72" t="s">
        <v>70</v>
      </c>
    </row>
    <row r="200" spans="1:8" ht="15">
      <c r="A200" s="62">
        <v>311817954400</v>
      </c>
      <c r="B200" s="63" t="s">
        <v>1015</v>
      </c>
      <c r="C200" s="63" t="s">
        <v>879</v>
      </c>
      <c r="D200" s="63" t="s">
        <v>27</v>
      </c>
      <c r="E200" s="73">
        <v>200</v>
      </c>
      <c r="F200" s="84"/>
      <c r="G200" s="71">
        <f t="shared" si="3"/>
        <v>0</v>
      </c>
      <c r="H200" s="72" t="s">
        <v>28</v>
      </c>
    </row>
    <row r="201" spans="1:8" ht="15">
      <c r="A201" s="62" t="s">
        <v>1014</v>
      </c>
      <c r="B201" s="63" t="s">
        <v>1015</v>
      </c>
      <c r="C201" s="63" t="s">
        <v>1016</v>
      </c>
      <c r="D201" s="63" t="s">
        <v>27</v>
      </c>
      <c r="E201" s="73">
        <v>200</v>
      </c>
      <c r="F201" s="84"/>
      <c r="G201" s="71">
        <f t="shared" si="3"/>
        <v>0</v>
      </c>
      <c r="H201" s="72" t="s">
        <v>28</v>
      </c>
    </row>
    <row r="202" spans="1:8" ht="15">
      <c r="A202" s="62" t="s">
        <v>1018</v>
      </c>
      <c r="B202" s="63" t="s">
        <v>1015</v>
      </c>
      <c r="C202" s="63" t="s">
        <v>889</v>
      </c>
      <c r="D202" s="63" t="s">
        <v>27</v>
      </c>
      <c r="E202" s="73">
        <v>200</v>
      </c>
      <c r="F202" s="84"/>
      <c r="G202" s="71">
        <f t="shared" si="3"/>
        <v>0</v>
      </c>
      <c r="H202" s="72" t="s">
        <v>28</v>
      </c>
    </row>
    <row r="203" spans="1:8" ht="15">
      <c r="A203" s="62" t="s">
        <v>1019</v>
      </c>
      <c r="B203" s="63" t="s">
        <v>1015</v>
      </c>
      <c r="C203" s="63" t="s">
        <v>1020</v>
      </c>
      <c r="D203" s="63" t="s">
        <v>27</v>
      </c>
      <c r="E203" s="73">
        <v>200</v>
      </c>
      <c r="F203" s="84"/>
      <c r="G203" s="71">
        <f t="shared" si="3"/>
        <v>0</v>
      </c>
      <c r="H203" s="72" t="s">
        <v>28</v>
      </c>
    </row>
    <row r="204" spans="1:8" ht="15">
      <c r="A204" s="62" t="s">
        <v>1021</v>
      </c>
      <c r="B204" s="63" t="s">
        <v>1022</v>
      </c>
      <c r="C204" s="63" t="s">
        <v>1013</v>
      </c>
      <c r="D204" s="63" t="s">
        <v>27</v>
      </c>
      <c r="E204" s="73">
        <v>75</v>
      </c>
      <c r="F204" s="84"/>
      <c r="G204" s="71">
        <f t="shared" si="3"/>
        <v>0</v>
      </c>
      <c r="H204" s="72" t="s">
        <v>70</v>
      </c>
    </row>
    <row r="205" spans="1:8" ht="15">
      <c r="A205" s="62" t="s">
        <v>1025</v>
      </c>
      <c r="B205" s="63" t="s">
        <v>1024</v>
      </c>
      <c r="C205" s="63" t="s">
        <v>971</v>
      </c>
      <c r="D205" s="63" t="s">
        <v>27</v>
      </c>
      <c r="E205" s="73">
        <v>20</v>
      </c>
      <c r="F205" s="84"/>
      <c r="G205" s="71">
        <f t="shared" si="3"/>
        <v>0</v>
      </c>
      <c r="H205" s="72" t="s">
        <v>70</v>
      </c>
    </row>
    <row r="206" spans="1:8" ht="15">
      <c r="A206" s="62" t="s">
        <v>1026</v>
      </c>
      <c r="B206" s="63" t="s">
        <v>1024</v>
      </c>
      <c r="C206" s="63" t="s">
        <v>830</v>
      </c>
      <c r="D206" s="63" t="s">
        <v>27</v>
      </c>
      <c r="E206" s="73">
        <v>30</v>
      </c>
      <c r="F206" s="84"/>
      <c r="G206" s="71">
        <f t="shared" si="3"/>
        <v>0</v>
      </c>
      <c r="H206" s="72" t="s">
        <v>70</v>
      </c>
    </row>
    <row r="207" spans="1:8" ht="15">
      <c r="A207" s="62" t="s">
        <v>1027</v>
      </c>
      <c r="B207" s="63" t="s">
        <v>1024</v>
      </c>
      <c r="C207" s="63" t="s">
        <v>856</v>
      </c>
      <c r="D207" s="63" t="s">
        <v>27</v>
      </c>
      <c r="E207" s="73">
        <v>50</v>
      </c>
      <c r="F207" s="84"/>
      <c r="G207" s="71">
        <f t="shared" si="3"/>
        <v>0</v>
      </c>
      <c r="H207" s="72" t="s">
        <v>70</v>
      </c>
    </row>
    <row r="208" spans="1:8" ht="15">
      <c r="A208" s="62" t="s">
        <v>1023</v>
      </c>
      <c r="B208" s="63" t="s">
        <v>1024</v>
      </c>
      <c r="C208" s="63" t="s">
        <v>980</v>
      </c>
      <c r="D208" s="63" t="s">
        <v>27</v>
      </c>
      <c r="E208" s="73">
        <v>174</v>
      </c>
      <c r="F208" s="84"/>
      <c r="G208" s="71">
        <f t="shared" si="3"/>
        <v>0</v>
      </c>
      <c r="H208" s="72" t="s">
        <v>28</v>
      </c>
    </row>
    <row r="209" spans="1:8" ht="15">
      <c r="A209" s="62" t="s">
        <v>1028</v>
      </c>
      <c r="B209" s="63" t="s">
        <v>1024</v>
      </c>
      <c r="C209" s="63" t="s">
        <v>1001</v>
      </c>
      <c r="D209" s="63" t="s">
        <v>27</v>
      </c>
      <c r="E209" s="73">
        <v>400</v>
      </c>
      <c r="F209" s="84"/>
      <c r="G209" s="71">
        <f t="shared" si="3"/>
        <v>0</v>
      </c>
      <c r="H209" s="72" t="s">
        <v>28</v>
      </c>
    </row>
    <row r="210" spans="1:8" ht="15">
      <c r="A210" s="62" t="s">
        <v>1029</v>
      </c>
      <c r="B210" s="63" t="s">
        <v>1030</v>
      </c>
      <c r="C210" s="63" t="s">
        <v>1031</v>
      </c>
      <c r="D210" s="63" t="s">
        <v>27</v>
      </c>
      <c r="E210" s="73">
        <v>75</v>
      </c>
      <c r="F210" s="84"/>
      <c r="G210" s="71">
        <f t="shared" si="3"/>
        <v>0</v>
      </c>
      <c r="H210" s="72" t="s">
        <v>70</v>
      </c>
    </row>
    <row r="211" spans="1:8" ht="15">
      <c r="A211" s="62" t="s">
        <v>1032</v>
      </c>
      <c r="B211" s="63" t="s">
        <v>1030</v>
      </c>
      <c r="C211" s="63" t="s">
        <v>1001</v>
      </c>
      <c r="D211" s="63" t="s">
        <v>27</v>
      </c>
      <c r="E211" s="73">
        <v>200</v>
      </c>
      <c r="F211" s="84"/>
      <c r="G211" s="71">
        <f t="shared" si="3"/>
        <v>0</v>
      </c>
      <c r="H211" s="72" t="s">
        <v>28</v>
      </c>
    </row>
    <row r="212" spans="1:8" ht="15">
      <c r="A212" s="62" t="s">
        <v>1037</v>
      </c>
      <c r="B212" s="63" t="s">
        <v>1033</v>
      </c>
      <c r="C212" s="63" t="s">
        <v>710</v>
      </c>
      <c r="D212" s="63" t="s">
        <v>27</v>
      </c>
      <c r="E212" s="73">
        <v>5</v>
      </c>
      <c r="F212" s="84"/>
      <c r="G212" s="71">
        <f t="shared" si="3"/>
        <v>0</v>
      </c>
      <c r="H212" s="72" t="s">
        <v>82</v>
      </c>
    </row>
    <row r="213" spans="1:8" ht="15">
      <c r="A213" s="62" t="s">
        <v>1035</v>
      </c>
      <c r="B213" s="63" t="s">
        <v>1033</v>
      </c>
      <c r="C213" s="63" t="s">
        <v>1036</v>
      </c>
      <c r="D213" s="63" t="s">
        <v>27</v>
      </c>
      <c r="E213" s="73">
        <v>30</v>
      </c>
      <c r="F213" s="84"/>
      <c r="G213" s="71">
        <f t="shared" si="3"/>
        <v>0</v>
      </c>
      <c r="H213" s="72" t="s">
        <v>70</v>
      </c>
    </row>
    <row r="214" spans="1:8" ht="15">
      <c r="A214" s="62">
        <v>311817954700</v>
      </c>
      <c r="B214" s="63" t="s">
        <v>1033</v>
      </c>
      <c r="C214" s="63" t="s">
        <v>879</v>
      </c>
      <c r="D214" s="63" t="s">
        <v>27</v>
      </c>
      <c r="E214" s="73">
        <v>200</v>
      </c>
      <c r="F214" s="84"/>
      <c r="G214" s="71">
        <f t="shared" si="3"/>
        <v>0</v>
      </c>
      <c r="H214" s="72" t="s">
        <v>28</v>
      </c>
    </row>
    <row r="215" spans="1:8" ht="15">
      <c r="A215" s="62" t="s">
        <v>1038</v>
      </c>
      <c r="B215" s="63" t="s">
        <v>1033</v>
      </c>
      <c r="C215" s="63" t="s">
        <v>1039</v>
      </c>
      <c r="D215" s="63" t="s">
        <v>27</v>
      </c>
      <c r="E215" s="73">
        <v>200</v>
      </c>
      <c r="F215" s="84"/>
      <c r="G215" s="71">
        <f t="shared" si="3"/>
        <v>0</v>
      </c>
      <c r="H215" s="72" t="s">
        <v>28</v>
      </c>
    </row>
    <row r="216" spans="1:8" ht="15">
      <c r="A216" s="62">
        <v>860000157300</v>
      </c>
      <c r="B216" s="63" t="s">
        <v>1033</v>
      </c>
      <c r="C216" s="63" t="s">
        <v>1034</v>
      </c>
      <c r="D216" s="63" t="s">
        <v>27</v>
      </c>
      <c r="E216" s="73">
        <v>300</v>
      </c>
      <c r="F216" s="84"/>
      <c r="G216" s="71">
        <f t="shared" si="3"/>
        <v>0</v>
      </c>
      <c r="H216" s="72" t="s">
        <v>28</v>
      </c>
    </row>
    <row r="217" spans="1:8" ht="15">
      <c r="A217" s="62">
        <v>860000157300</v>
      </c>
      <c r="B217" s="63" t="s">
        <v>1033</v>
      </c>
      <c r="C217" s="63" t="s">
        <v>1034</v>
      </c>
      <c r="D217" s="63" t="s">
        <v>27</v>
      </c>
      <c r="E217" s="73">
        <v>300</v>
      </c>
      <c r="F217" s="84"/>
      <c r="G217" s="71">
        <f t="shared" si="3"/>
        <v>0</v>
      </c>
      <c r="H217" s="72" t="s">
        <v>28</v>
      </c>
    </row>
    <row r="218" spans="1:8" ht="15">
      <c r="A218" s="62">
        <v>311113195300</v>
      </c>
      <c r="B218" s="63" t="s">
        <v>1033</v>
      </c>
      <c r="C218" s="63" t="s">
        <v>755</v>
      </c>
      <c r="D218" s="63" t="s">
        <v>27</v>
      </c>
      <c r="E218" s="73">
        <v>418</v>
      </c>
      <c r="F218" s="84"/>
      <c r="G218" s="71">
        <f t="shared" si="3"/>
        <v>0</v>
      </c>
      <c r="H218" s="72" t="s">
        <v>28</v>
      </c>
    </row>
    <row r="219" spans="1:8" ht="15">
      <c r="A219" s="62">
        <v>311870145700</v>
      </c>
      <c r="B219" s="63" t="s">
        <v>1041</v>
      </c>
      <c r="C219" s="63" t="s">
        <v>1005</v>
      </c>
      <c r="D219" s="63" t="s">
        <v>27</v>
      </c>
      <c r="E219" s="73">
        <v>2</v>
      </c>
      <c r="F219" s="84"/>
      <c r="G219" s="71">
        <f t="shared" si="3"/>
        <v>0</v>
      </c>
      <c r="H219" s="72" t="s">
        <v>82</v>
      </c>
    </row>
    <row r="220" spans="1:8" ht="15">
      <c r="A220" s="62" t="s">
        <v>1043</v>
      </c>
      <c r="B220" s="63" t="s">
        <v>1041</v>
      </c>
      <c r="C220" s="63" t="s">
        <v>971</v>
      </c>
      <c r="D220" s="63" t="s">
        <v>27</v>
      </c>
      <c r="E220" s="73">
        <v>75</v>
      </c>
      <c r="F220" s="84"/>
      <c r="G220" s="71">
        <f t="shared" si="3"/>
        <v>0</v>
      </c>
      <c r="H220" s="72" t="s">
        <v>70</v>
      </c>
    </row>
    <row r="221" spans="1:8" ht="15">
      <c r="A221" s="62" t="s">
        <v>1040</v>
      </c>
      <c r="B221" s="63" t="s">
        <v>1041</v>
      </c>
      <c r="C221" s="63" t="s">
        <v>1042</v>
      </c>
      <c r="D221" s="63" t="s">
        <v>27</v>
      </c>
      <c r="E221" s="73">
        <v>200</v>
      </c>
      <c r="F221" s="84"/>
      <c r="G221" s="71">
        <f t="shared" si="3"/>
        <v>0</v>
      </c>
      <c r="H221" s="72" t="s">
        <v>28</v>
      </c>
    </row>
    <row r="222" spans="1:8" ht="15">
      <c r="A222" s="62">
        <v>311817968800</v>
      </c>
      <c r="B222" s="63" t="s">
        <v>85</v>
      </c>
      <c r="C222" s="63" t="s">
        <v>86</v>
      </c>
      <c r="D222" s="63" t="s">
        <v>27</v>
      </c>
      <c r="E222" s="74">
        <v>1200</v>
      </c>
      <c r="F222" s="84"/>
      <c r="G222" s="71">
        <f t="shared" si="3"/>
        <v>0</v>
      </c>
      <c r="H222" s="72" t="s">
        <v>41</v>
      </c>
    </row>
    <row r="223" spans="1:8" ht="15">
      <c r="A223" s="62" t="s">
        <v>1044</v>
      </c>
      <c r="B223" s="63" t="s">
        <v>1045</v>
      </c>
      <c r="C223" s="63" t="s">
        <v>1046</v>
      </c>
      <c r="D223" s="63" t="s">
        <v>27</v>
      </c>
      <c r="E223" s="73">
        <v>10</v>
      </c>
      <c r="F223" s="84"/>
      <c r="G223" s="71">
        <f t="shared" si="3"/>
        <v>0</v>
      </c>
      <c r="H223" s="72" t="s">
        <v>70</v>
      </c>
    </row>
    <row r="224" spans="1:8" ht="15">
      <c r="A224" s="62" t="s">
        <v>1047</v>
      </c>
      <c r="B224" s="63" t="s">
        <v>1048</v>
      </c>
      <c r="C224" s="63" t="s">
        <v>971</v>
      </c>
      <c r="D224" s="63" t="s">
        <v>27</v>
      </c>
      <c r="E224" s="73">
        <v>75</v>
      </c>
      <c r="F224" s="84"/>
      <c r="G224" s="71">
        <f t="shared" si="3"/>
        <v>0</v>
      </c>
      <c r="H224" s="72" t="s">
        <v>70</v>
      </c>
    </row>
    <row r="225" spans="1:8" ht="15">
      <c r="A225" s="62" t="s">
        <v>1049</v>
      </c>
      <c r="B225" s="63" t="s">
        <v>1050</v>
      </c>
      <c r="C225" s="63" t="s">
        <v>837</v>
      </c>
      <c r="D225" s="63" t="s">
        <v>27</v>
      </c>
      <c r="E225" s="73">
        <v>200</v>
      </c>
      <c r="F225" s="84"/>
      <c r="G225" s="71">
        <f t="shared" si="3"/>
        <v>0</v>
      </c>
      <c r="H225" s="72" t="s">
        <v>28</v>
      </c>
    </row>
    <row r="226" spans="1:8" ht="15">
      <c r="A226" s="62" t="s">
        <v>1051</v>
      </c>
      <c r="B226" s="63" t="s">
        <v>1050</v>
      </c>
      <c r="C226" s="63" t="s">
        <v>879</v>
      </c>
      <c r="D226" s="63" t="s">
        <v>27</v>
      </c>
      <c r="E226" s="73">
        <v>200</v>
      </c>
      <c r="F226" s="84"/>
      <c r="G226" s="71">
        <f t="shared" si="3"/>
        <v>0</v>
      </c>
      <c r="H226" s="72" t="s">
        <v>28</v>
      </c>
    </row>
    <row r="227" spans="1:8" ht="15">
      <c r="A227" s="62" t="s">
        <v>1052</v>
      </c>
      <c r="B227" s="63" t="s">
        <v>1053</v>
      </c>
      <c r="C227" s="63" t="s">
        <v>1054</v>
      </c>
      <c r="D227" s="63" t="s">
        <v>27</v>
      </c>
      <c r="E227" s="73">
        <v>300</v>
      </c>
      <c r="F227" s="84"/>
      <c r="G227" s="71">
        <f t="shared" si="3"/>
        <v>0</v>
      </c>
      <c r="H227" s="72" t="s">
        <v>28</v>
      </c>
    </row>
    <row r="228" spans="1:8" ht="15">
      <c r="A228" s="62">
        <v>311870185500</v>
      </c>
      <c r="B228" s="63" t="s">
        <v>1055</v>
      </c>
      <c r="C228" s="63" t="s">
        <v>1056</v>
      </c>
      <c r="D228" s="63" t="s">
        <v>27</v>
      </c>
      <c r="E228" s="73">
        <v>150</v>
      </c>
      <c r="F228" s="84"/>
      <c r="G228" s="71">
        <f t="shared" si="3"/>
        <v>0</v>
      </c>
      <c r="H228" s="72" t="s">
        <v>28</v>
      </c>
    </row>
    <row r="229" spans="1:8" ht="15">
      <c r="A229" s="62" t="s">
        <v>1057</v>
      </c>
      <c r="B229" s="63" t="s">
        <v>1055</v>
      </c>
      <c r="C229" s="63" t="s">
        <v>1058</v>
      </c>
      <c r="D229" s="63" t="s">
        <v>27</v>
      </c>
      <c r="E229" s="73">
        <v>200</v>
      </c>
      <c r="F229" s="84"/>
      <c r="G229" s="71">
        <f t="shared" si="3"/>
        <v>0</v>
      </c>
      <c r="H229" s="72" t="s">
        <v>28</v>
      </c>
    </row>
    <row r="230" spans="1:8" ht="15">
      <c r="A230" s="62" t="s">
        <v>1059</v>
      </c>
      <c r="B230" s="63" t="s">
        <v>1060</v>
      </c>
      <c r="C230" s="63" t="s">
        <v>1058</v>
      </c>
      <c r="D230" s="63" t="s">
        <v>27</v>
      </c>
      <c r="E230" s="73">
        <v>400</v>
      </c>
      <c r="F230" s="84"/>
      <c r="G230" s="71">
        <f t="shared" si="3"/>
        <v>0</v>
      </c>
      <c r="H230" s="72" t="s">
        <v>28</v>
      </c>
    </row>
    <row r="231" spans="1:8" ht="15">
      <c r="A231" s="62" t="s">
        <v>1061</v>
      </c>
      <c r="B231" s="63" t="s">
        <v>1062</v>
      </c>
      <c r="C231" s="63" t="s">
        <v>1063</v>
      </c>
      <c r="D231" s="63" t="s">
        <v>27</v>
      </c>
      <c r="E231" s="73">
        <v>83</v>
      </c>
      <c r="F231" s="84"/>
      <c r="G231" s="71">
        <f t="shared" si="3"/>
        <v>0</v>
      </c>
      <c r="H231" s="72" t="s">
        <v>70</v>
      </c>
    </row>
    <row r="232" spans="1:8" ht="15">
      <c r="A232" s="62" t="s">
        <v>1064</v>
      </c>
      <c r="B232" s="63" t="s">
        <v>1062</v>
      </c>
      <c r="C232" s="63" t="s">
        <v>1065</v>
      </c>
      <c r="D232" s="63" t="s">
        <v>27</v>
      </c>
      <c r="E232" s="73">
        <v>200</v>
      </c>
      <c r="F232" s="84"/>
      <c r="G232" s="71">
        <f t="shared" si="3"/>
        <v>0</v>
      </c>
      <c r="H232" s="72" t="s">
        <v>28</v>
      </c>
    </row>
    <row r="233" spans="1:8" ht="15">
      <c r="A233" s="62" t="s">
        <v>1066</v>
      </c>
      <c r="B233" s="63" t="s">
        <v>1067</v>
      </c>
      <c r="C233" s="63" t="s">
        <v>1068</v>
      </c>
      <c r="D233" s="63" t="s">
        <v>27</v>
      </c>
      <c r="E233" s="73">
        <v>150</v>
      </c>
      <c r="F233" s="84"/>
      <c r="G233" s="71">
        <f t="shared" si="3"/>
        <v>0</v>
      </c>
      <c r="H233" s="72" t="s">
        <v>28</v>
      </c>
    </row>
    <row r="234" spans="1:8" ht="15">
      <c r="A234" s="62" t="s">
        <v>1069</v>
      </c>
      <c r="B234" s="63" t="s">
        <v>1070</v>
      </c>
      <c r="C234" s="63" t="s">
        <v>1063</v>
      </c>
      <c r="D234" s="63" t="s">
        <v>27</v>
      </c>
      <c r="E234" s="73">
        <v>200</v>
      </c>
      <c r="F234" s="84"/>
      <c r="G234" s="71">
        <f t="shared" si="3"/>
        <v>0</v>
      </c>
      <c r="H234" s="72" t="s">
        <v>28</v>
      </c>
    </row>
    <row r="235" spans="1:8" ht="15">
      <c r="A235" s="62" t="s">
        <v>1071</v>
      </c>
      <c r="B235" s="63" t="s">
        <v>1072</v>
      </c>
      <c r="C235" s="63" t="s">
        <v>1073</v>
      </c>
      <c r="D235" s="63" t="s">
        <v>27</v>
      </c>
      <c r="E235" s="73">
        <v>10</v>
      </c>
      <c r="F235" s="84"/>
      <c r="G235" s="71">
        <f t="shared" si="3"/>
        <v>0</v>
      </c>
      <c r="H235" s="72" t="s">
        <v>70</v>
      </c>
    </row>
    <row r="236" spans="1:8" ht="15">
      <c r="A236" s="62" t="s">
        <v>1074</v>
      </c>
      <c r="B236" s="63" t="s">
        <v>1072</v>
      </c>
      <c r="C236" s="63" t="s">
        <v>1075</v>
      </c>
      <c r="D236" s="63" t="s">
        <v>27</v>
      </c>
      <c r="E236" s="73">
        <v>75</v>
      </c>
      <c r="F236" s="84"/>
      <c r="G236" s="71">
        <f t="shared" si="3"/>
        <v>0</v>
      </c>
      <c r="H236" s="72" t="s">
        <v>70</v>
      </c>
    </row>
    <row r="237" spans="1:8" ht="15">
      <c r="A237" s="62">
        <v>311870206800</v>
      </c>
      <c r="B237" s="63" t="s">
        <v>1072</v>
      </c>
      <c r="C237" s="63" t="s">
        <v>735</v>
      </c>
      <c r="D237" s="63" t="s">
        <v>27</v>
      </c>
      <c r="E237" s="73">
        <v>200</v>
      </c>
      <c r="F237" s="84"/>
      <c r="G237" s="71">
        <f t="shared" si="3"/>
        <v>0</v>
      </c>
      <c r="H237" s="72" t="s">
        <v>28</v>
      </c>
    </row>
    <row r="238" spans="1:8" ht="15">
      <c r="A238" s="62" t="s">
        <v>1076</v>
      </c>
      <c r="B238" s="63" t="s">
        <v>1077</v>
      </c>
      <c r="C238" s="63" t="s">
        <v>1078</v>
      </c>
      <c r="D238" s="63" t="s">
        <v>27</v>
      </c>
      <c r="E238" s="73">
        <v>100</v>
      </c>
      <c r="F238" s="84"/>
      <c r="G238" s="71">
        <f t="shared" si="3"/>
        <v>0</v>
      </c>
      <c r="H238" s="72" t="s">
        <v>70</v>
      </c>
    </row>
    <row r="239" spans="1:8" ht="15">
      <c r="A239" s="62" t="s">
        <v>1079</v>
      </c>
      <c r="B239" s="63" t="s">
        <v>1080</v>
      </c>
      <c r="C239" s="63" t="s">
        <v>1081</v>
      </c>
      <c r="D239" s="63" t="s">
        <v>27</v>
      </c>
      <c r="E239" s="73">
        <v>25</v>
      </c>
      <c r="F239" s="84"/>
      <c r="G239" s="71">
        <f t="shared" si="3"/>
        <v>0</v>
      </c>
      <c r="H239" s="72" t="s">
        <v>70</v>
      </c>
    </row>
    <row r="240" spans="1:8" ht="15">
      <c r="A240" s="62" t="s">
        <v>1084</v>
      </c>
      <c r="B240" s="63" t="s">
        <v>1083</v>
      </c>
      <c r="C240" s="63" t="s">
        <v>1085</v>
      </c>
      <c r="D240" s="63" t="s">
        <v>27</v>
      </c>
      <c r="E240" s="73">
        <v>36</v>
      </c>
      <c r="F240" s="84"/>
      <c r="G240" s="71">
        <f t="shared" si="3"/>
        <v>0</v>
      </c>
      <c r="H240" s="72" t="s">
        <v>70</v>
      </c>
    </row>
    <row r="241" spans="1:8" ht="15">
      <c r="A241" s="62" t="s">
        <v>1082</v>
      </c>
      <c r="B241" s="63" t="s">
        <v>1083</v>
      </c>
      <c r="C241" s="63" t="s">
        <v>830</v>
      </c>
      <c r="D241" s="63" t="s">
        <v>27</v>
      </c>
      <c r="E241" s="73">
        <v>100</v>
      </c>
      <c r="F241" s="84"/>
      <c r="G241" s="71">
        <f t="shared" si="3"/>
        <v>0</v>
      </c>
      <c r="H241" s="72" t="s">
        <v>70</v>
      </c>
    </row>
    <row r="242" spans="1:8" ht="15">
      <c r="A242" s="62" t="s">
        <v>1086</v>
      </c>
      <c r="B242" s="63" t="s">
        <v>1087</v>
      </c>
      <c r="C242" s="63" t="s">
        <v>1088</v>
      </c>
      <c r="D242" s="63" t="s">
        <v>27</v>
      </c>
      <c r="E242" s="73">
        <v>50</v>
      </c>
      <c r="F242" s="84"/>
      <c r="G242" s="71">
        <f t="shared" si="3"/>
        <v>0</v>
      </c>
      <c r="H242" s="72" t="s">
        <v>70</v>
      </c>
    </row>
    <row r="243" spans="1:8" ht="15">
      <c r="A243" s="62" t="s">
        <v>1096</v>
      </c>
      <c r="B243" s="63" t="s">
        <v>1090</v>
      </c>
      <c r="C243" s="63" t="s">
        <v>710</v>
      </c>
      <c r="D243" s="63" t="s">
        <v>27</v>
      </c>
      <c r="E243" s="73">
        <v>79</v>
      </c>
      <c r="F243" s="84"/>
      <c r="G243" s="71">
        <f t="shared" si="3"/>
        <v>0</v>
      </c>
      <c r="H243" s="72" t="s">
        <v>70</v>
      </c>
    </row>
    <row r="244" spans="1:8" ht="15">
      <c r="A244" s="62" t="s">
        <v>1094</v>
      </c>
      <c r="B244" s="63" t="s">
        <v>1090</v>
      </c>
      <c r="C244" s="63" t="s">
        <v>726</v>
      </c>
      <c r="D244" s="63" t="s">
        <v>27</v>
      </c>
      <c r="E244" s="73">
        <v>100</v>
      </c>
      <c r="F244" s="84"/>
      <c r="G244" s="71">
        <f t="shared" si="3"/>
        <v>0</v>
      </c>
      <c r="H244" s="72" t="s">
        <v>70</v>
      </c>
    </row>
    <row r="245" spans="1:8" ht="15">
      <c r="A245" s="62" t="s">
        <v>1095</v>
      </c>
      <c r="B245" s="63" t="s">
        <v>1090</v>
      </c>
      <c r="C245" s="63" t="s">
        <v>830</v>
      </c>
      <c r="D245" s="63" t="s">
        <v>27</v>
      </c>
      <c r="E245" s="73">
        <v>100</v>
      </c>
      <c r="F245" s="84"/>
      <c r="G245" s="71">
        <f t="shared" si="3"/>
        <v>0</v>
      </c>
      <c r="H245" s="72" t="s">
        <v>70</v>
      </c>
    </row>
    <row r="246" spans="1:8" ht="15">
      <c r="A246" s="62" t="s">
        <v>1092</v>
      </c>
      <c r="B246" s="63" t="s">
        <v>1090</v>
      </c>
      <c r="C246" s="63" t="s">
        <v>1093</v>
      </c>
      <c r="D246" s="63" t="s">
        <v>27</v>
      </c>
      <c r="E246" s="73">
        <v>200</v>
      </c>
      <c r="F246" s="84"/>
      <c r="G246" s="71">
        <f t="shared" si="3"/>
        <v>0</v>
      </c>
      <c r="H246" s="72" t="s">
        <v>28</v>
      </c>
    </row>
    <row r="247" spans="1:8" ht="15">
      <c r="A247" s="62" t="s">
        <v>1089</v>
      </c>
      <c r="B247" s="63" t="s">
        <v>1090</v>
      </c>
      <c r="C247" s="63" t="s">
        <v>1091</v>
      </c>
      <c r="D247" s="63" t="s">
        <v>27</v>
      </c>
      <c r="E247" s="73">
        <v>400</v>
      </c>
      <c r="F247" s="84"/>
      <c r="G247" s="71">
        <f t="shared" si="3"/>
        <v>0</v>
      </c>
      <c r="H247" s="72" t="s">
        <v>28</v>
      </c>
    </row>
    <row r="248" spans="1:8" ht="15">
      <c r="A248" s="62">
        <v>7401019056700</v>
      </c>
      <c r="B248" s="63" t="s">
        <v>58</v>
      </c>
      <c r="C248" s="63" t="s">
        <v>59</v>
      </c>
      <c r="D248" s="63" t="s">
        <v>27</v>
      </c>
      <c r="E248" s="75">
        <v>2100</v>
      </c>
      <c r="F248" s="84"/>
      <c r="G248" s="71">
        <f t="shared" si="3"/>
        <v>0</v>
      </c>
      <c r="H248" s="72" t="s">
        <v>28</v>
      </c>
    </row>
    <row r="249" spans="1:8" ht="15">
      <c r="A249" s="62" t="s">
        <v>1097</v>
      </c>
      <c r="B249" s="63" t="s">
        <v>1098</v>
      </c>
      <c r="C249" s="63" t="s">
        <v>1088</v>
      </c>
      <c r="D249" s="63" t="s">
        <v>27</v>
      </c>
      <c r="E249" s="73">
        <v>50</v>
      </c>
      <c r="F249" s="84"/>
      <c r="G249" s="71">
        <f t="shared" si="3"/>
        <v>0</v>
      </c>
      <c r="H249" s="72" t="s">
        <v>70</v>
      </c>
    </row>
    <row r="250" spans="1:8" ht="15">
      <c r="A250" s="62" t="s">
        <v>1102</v>
      </c>
      <c r="B250" s="63" t="s">
        <v>1100</v>
      </c>
      <c r="C250" s="63" t="s">
        <v>693</v>
      </c>
      <c r="D250" s="63" t="s">
        <v>27</v>
      </c>
      <c r="E250" s="73">
        <v>20</v>
      </c>
      <c r="F250" s="84"/>
      <c r="G250" s="71">
        <f t="shared" si="3"/>
        <v>0</v>
      </c>
      <c r="H250" s="72" t="s">
        <v>70</v>
      </c>
    </row>
    <row r="251" spans="1:8" ht="15">
      <c r="A251" s="62" t="s">
        <v>1099</v>
      </c>
      <c r="B251" s="63" t="s">
        <v>1100</v>
      </c>
      <c r="C251" s="63" t="s">
        <v>1101</v>
      </c>
      <c r="D251" s="63" t="s">
        <v>27</v>
      </c>
      <c r="E251" s="73">
        <v>200</v>
      </c>
      <c r="F251" s="84"/>
      <c r="G251" s="71">
        <f t="shared" si="3"/>
        <v>0</v>
      </c>
      <c r="H251" s="72" t="s">
        <v>28</v>
      </c>
    </row>
    <row r="252" spans="1:8" ht="15">
      <c r="A252" s="62" t="s">
        <v>1103</v>
      </c>
      <c r="B252" s="63" t="s">
        <v>1104</v>
      </c>
      <c r="C252" s="63" t="s">
        <v>1063</v>
      </c>
      <c r="D252" s="63" t="s">
        <v>27</v>
      </c>
      <c r="E252" s="73">
        <v>200</v>
      </c>
      <c r="F252" s="84"/>
      <c r="G252" s="71">
        <f t="shared" si="3"/>
        <v>0</v>
      </c>
      <c r="H252" s="72" t="s">
        <v>28</v>
      </c>
    </row>
    <row r="253" spans="1:8" ht="15">
      <c r="A253" s="62">
        <v>311112197000</v>
      </c>
      <c r="B253" s="63" t="s">
        <v>31</v>
      </c>
      <c r="C253" s="63" t="s">
        <v>45</v>
      </c>
      <c r="D253" s="63" t="s">
        <v>27</v>
      </c>
      <c r="E253" s="74">
        <v>600</v>
      </c>
      <c r="F253" s="84"/>
      <c r="G253" s="71">
        <f t="shared" si="3"/>
        <v>0</v>
      </c>
      <c r="H253" s="72" t="s">
        <v>41</v>
      </c>
    </row>
    <row r="254" spans="1:8" ht="15">
      <c r="A254" s="62">
        <v>311110425000</v>
      </c>
      <c r="B254" s="63" t="s">
        <v>31</v>
      </c>
      <c r="C254" s="63" t="s">
        <v>32</v>
      </c>
      <c r="D254" s="63" t="s">
        <v>27</v>
      </c>
      <c r="E254" s="74">
        <v>2400</v>
      </c>
      <c r="F254" s="84"/>
      <c r="G254" s="71">
        <f t="shared" si="3"/>
        <v>0</v>
      </c>
      <c r="H254" s="72" t="s">
        <v>33</v>
      </c>
    </row>
    <row r="255" spans="1:8" ht="15">
      <c r="A255" s="62" t="s">
        <v>1107</v>
      </c>
      <c r="B255" s="63" t="s">
        <v>31</v>
      </c>
      <c r="C255" s="63" t="s">
        <v>726</v>
      </c>
      <c r="D255" s="63" t="s">
        <v>27</v>
      </c>
      <c r="E255" s="73">
        <v>20</v>
      </c>
      <c r="F255" s="84"/>
      <c r="G255" s="71">
        <f t="shared" si="3"/>
        <v>0</v>
      </c>
      <c r="H255" s="72" t="s">
        <v>70</v>
      </c>
    </row>
    <row r="256" spans="1:8" ht="15">
      <c r="A256" s="62" t="s">
        <v>1108</v>
      </c>
      <c r="B256" s="63" t="s">
        <v>31</v>
      </c>
      <c r="C256" s="63" t="s">
        <v>769</v>
      </c>
      <c r="D256" s="63" t="s">
        <v>27</v>
      </c>
      <c r="E256" s="73">
        <v>75</v>
      </c>
      <c r="F256" s="84"/>
      <c r="G256" s="71">
        <f t="shared" si="3"/>
        <v>0</v>
      </c>
      <c r="H256" s="72" t="s">
        <v>70</v>
      </c>
    </row>
    <row r="257" spans="1:8" ht="15">
      <c r="A257" s="62" t="s">
        <v>1105</v>
      </c>
      <c r="B257" s="63" t="s">
        <v>31</v>
      </c>
      <c r="C257" s="63" t="s">
        <v>695</v>
      </c>
      <c r="D257" s="63" t="s">
        <v>27</v>
      </c>
      <c r="E257" s="73">
        <v>200</v>
      </c>
      <c r="F257" s="84"/>
      <c r="G257" s="71">
        <f t="shared" si="3"/>
        <v>0</v>
      </c>
      <c r="H257" s="72" t="s">
        <v>28</v>
      </c>
    </row>
    <row r="258" spans="1:8" ht="15">
      <c r="A258" s="62" t="s">
        <v>1109</v>
      </c>
      <c r="B258" s="63" t="s">
        <v>31</v>
      </c>
      <c r="C258" s="63" t="s">
        <v>1110</v>
      </c>
      <c r="D258" s="63" t="s">
        <v>27</v>
      </c>
      <c r="E258" s="73">
        <v>200</v>
      </c>
      <c r="F258" s="84"/>
      <c r="G258" s="71">
        <f t="shared" si="3"/>
        <v>0</v>
      </c>
      <c r="H258" s="72" t="s">
        <v>28</v>
      </c>
    </row>
    <row r="259" spans="1:8" ht="15">
      <c r="A259" s="62" t="s">
        <v>1106</v>
      </c>
      <c r="B259" s="63" t="s">
        <v>31</v>
      </c>
      <c r="C259" s="63" t="s">
        <v>712</v>
      </c>
      <c r="D259" s="63" t="s">
        <v>27</v>
      </c>
      <c r="E259" s="73">
        <v>400</v>
      </c>
      <c r="F259" s="84"/>
      <c r="G259" s="71">
        <f t="shared" si="3"/>
        <v>0</v>
      </c>
      <c r="H259" s="72" t="s">
        <v>28</v>
      </c>
    </row>
    <row r="260" spans="1:8" ht="15">
      <c r="A260" s="62">
        <v>311112197200</v>
      </c>
      <c r="B260" s="63" t="s">
        <v>48</v>
      </c>
      <c r="C260" s="63" t="s">
        <v>45</v>
      </c>
      <c r="D260" s="63" t="s">
        <v>27</v>
      </c>
      <c r="E260" s="75">
        <v>8000</v>
      </c>
      <c r="F260" s="84"/>
      <c r="G260" s="71">
        <f t="shared" si="3"/>
        <v>0</v>
      </c>
      <c r="H260" s="72" t="s">
        <v>41</v>
      </c>
    </row>
    <row r="261" spans="1:8" ht="15">
      <c r="A261" s="62" t="s">
        <v>1111</v>
      </c>
      <c r="B261" s="63" t="s">
        <v>48</v>
      </c>
      <c r="C261" s="63" t="s">
        <v>835</v>
      </c>
      <c r="D261" s="63" t="s">
        <v>27</v>
      </c>
      <c r="E261" s="73">
        <v>20</v>
      </c>
      <c r="F261" s="84"/>
      <c r="G261" s="71">
        <f t="shared" si="3"/>
        <v>0</v>
      </c>
      <c r="H261" s="72" t="s">
        <v>70</v>
      </c>
    </row>
    <row r="262" spans="1:8" ht="15">
      <c r="A262" s="62" t="s">
        <v>1114</v>
      </c>
      <c r="B262" s="63" t="s">
        <v>48</v>
      </c>
      <c r="C262" s="63" t="s">
        <v>1115</v>
      </c>
      <c r="D262" s="63" t="s">
        <v>27</v>
      </c>
      <c r="E262" s="73">
        <v>20</v>
      </c>
      <c r="F262" s="84"/>
      <c r="G262" s="71">
        <f t="shared" si="3"/>
        <v>0</v>
      </c>
      <c r="H262" s="72" t="s">
        <v>70</v>
      </c>
    </row>
    <row r="263" spans="1:8" ht="15">
      <c r="A263" s="62" t="s">
        <v>1113</v>
      </c>
      <c r="B263" s="63" t="s">
        <v>48</v>
      </c>
      <c r="C263" s="63" t="s">
        <v>687</v>
      </c>
      <c r="D263" s="63" t="s">
        <v>27</v>
      </c>
      <c r="E263" s="73">
        <v>75</v>
      </c>
      <c r="F263" s="84"/>
      <c r="G263" s="71">
        <f aca="true" t="shared" si="4" ref="G263:G326">F263*E263</f>
        <v>0</v>
      </c>
      <c r="H263" s="72" t="s">
        <v>70</v>
      </c>
    </row>
    <row r="264" spans="1:8" ht="15">
      <c r="A264" s="62" t="s">
        <v>1112</v>
      </c>
      <c r="B264" s="63" t="s">
        <v>48</v>
      </c>
      <c r="C264" s="63" t="s">
        <v>710</v>
      </c>
      <c r="D264" s="63" t="s">
        <v>27</v>
      </c>
      <c r="E264" s="73">
        <v>300</v>
      </c>
      <c r="F264" s="84"/>
      <c r="G264" s="71">
        <f t="shared" si="4"/>
        <v>0</v>
      </c>
      <c r="H264" s="72" t="s">
        <v>28</v>
      </c>
    </row>
    <row r="265" spans="1:8" ht="15">
      <c r="A265" s="62" t="s">
        <v>1116</v>
      </c>
      <c r="B265" s="63" t="s">
        <v>1117</v>
      </c>
      <c r="C265" s="63" t="s">
        <v>1118</v>
      </c>
      <c r="D265" s="63" t="s">
        <v>27</v>
      </c>
      <c r="E265" s="73">
        <v>130</v>
      </c>
      <c r="F265" s="84"/>
      <c r="G265" s="71">
        <f t="shared" si="4"/>
        <v>0</v>
      </c>
      <c r="H265" s="72" t="s">
        <v>28</v>
      </c>
    </row>
    <row r="266" spans="1:8" ht="15">
      <c r="A266" s="62">
        <v>311870199900</v>
      </c>
      <c r="B266" s="63" t="s">
        <v>1119</v>
      </c>
      <c r="C266" s="63" t="s">
        <v>1120</v>
      </c>
      <c r="D266" s="63" t="s">
        <v>27</v>
      </c>
      <c r="E266" s="73">
        <v>1200</v>
      </c>
      <c r="F266" s="84"/>
      <c r="G266" s="71">
        <f t="shared" si="4"/>
        <v>0</v>
      </c>
      <c r="H266" s="72" t="s">
        <v>28</v>
      </c>
    </row>
    <row r="267" spans="1:8" ht="15">
      <c r="A267" s="62">
        <v>311870142800</v>
      </c>
      <c r="B267" s="63" t="s">
        <v>1122</v>
      </c>
      <c r="C267" s="63" t="s">
        <v>1127</v>
      </c>
      <c r="D267" s="63" t="s">
        <v>27</v>
      </c>
      <c r="E267" s="73">
        <v>2</v>
      </c>
      <c r="F267" s="84"/>
      <c r="G267" s="71">
        <f t="shared" si="4"/>
        <v>0</v>
      </c>
      <c r="H267" s="72" t="s">
        <v>82</v>
      </c>
    </row>
    <row r="268" spans="1:8" ht="15">
      <c r="A268" s="62" t="s">
        <v>1125</v>
      </c>
      <c r="B268" s="63" t="s">
        <v>1122</v>
      </c>
      <c r="C268" s="63" t="s">
        <v>1126</v>
      </c>
      <c r="D268" s="63" t="s">
        <v>27</v>
      </c>
      <c r="E268" s="73">
        <v>20</v>
      </c>
      <c r="F268" s="84"/>
      <c r="G268" s="71">
        <f t="shared" si="4"/>
        <v>0</v>
      </c>
      <c r="H268" s="72" t="s">
        <v>70</v>
      </c>
    </row>
    <row r="269" spans="1:8" ht="15">
      <c r="A269" s="62" t="s">
        <v>1121</v>
      </c>
      <c r="B269" s="63" t="s">
        <v>1122</v>
      </c>
      <c r="C269" s="63" t="s">
        <v>751</v>
      </c>
      <c r="D269" s="63" t="s">
        <v>27</v>
      </c>
      <c r="E269" s="73">
        <v>28</v>
      </c>
      <c r="F269" s="84"/>
      <c r="G269" s="71">
        <f t="shared" si="4"/>
        <v>0</v>
      </c>
      <c r="H269" s="72" t="s">
        <v>70</v>
      </c>
    </row>
    <row r="270" spans="1:8" ht="15">
      <c r="A270" s="62" t="s">
        <v>1123</v>
      </c>
      <c r="B270" s="63" t="s">
        <v>1122</v>
      </c>
      <c r="C270" s="63" t="s">
        <v>1124</v>
      </c>
      <c r="D270" s="63" t="s">
        <v>27</v>
      </c>
      <c r="E270" s="73">
        <v>90</v>
      </c>
      <c r="F270" s="84"/>
      <c r="G270" s="71">
        <f t="shared" si="4"/>
        <v>0</v>
      </c>
      <c r="H270" s="72" t="s">
        <v>70</v>
      </c>
    </row>
    <row r="271" spans="1:8" ht="15">
      <c r="A271" s="62" t="s">
        <v>1128</v>
      </c>
      <c r="B271" s="63" t="s">
        <v>1122</v>
      </c>
      <c r="C271" s="63" t="s">
        <v>710</v>
      </c>
      <c r="D271" s="63" t="s">
        <v>27</v>
      </c>
      <c r="E271" s="73">
        <v>425</v>
      </c>
      <c r="F271" s="84"/>
      <c r="G271" s="71">
        <f t="shared" si="4"/>
        <v>0</v>
      </c>
      <c r="H271" s="72" t="s">
        <v>28</v>
      </c>
    </row>
    <row r="272" spans="1:8" ht="15">
      <c r="A272" s="62" t="s">
        <v>1136</v>
      </c>
      <c r="B272" s="63" t="s">
        <v>1130</v>
      </c>
      <c r="C272" s="63" t="s">
        <v>710</v>
      </c>
      <c r="D272" s="63" t="s">
        <v>27</v>
      </c>
      <c r="E272" s="73">
        <v>10</v>
      </c>
      <c r="F272" s="84"/>
      <c r="G272" s="71">
        <f t="shared" si="4"/>
        <v>0</v>
      </c>
      <c r="H272" s="72" t="s">
        <v>70</v>
      </c>
    </row>
    <row r="273" spans="1:8" ht="15">
      <c r="A273" s="62" t="s">
        <v>1133</v>
      </c>
      <c r="B273" s="63" t="s">
        <v>1130</v>
      </c>
      <c r="C273" s="63" t="s">
        <v>726</v>
      </c>
      <c r="D273" s="63" t="s">
        <v>27</v>
      </c>
      <c r="E273" s="73">
        <v>24</v>
      </c>
      <c r="F273" s="84"/>
      <c r="G273" s="71">
        <f t="shared" si="4"/>
        <v>0</v>
      </c>
      <c r="H273" s="72" t="s">
        <v>70</v>
      </c>
    </row>
    <row r="274" spans="1:8" ht="15">
      <c r="A274" s="62" t="s">
        <v>1134</v>
      </c>
      <c r="B274" s="63" t="s">
        <v>1130</v>
      </c>
      <c r="C274" s="63" t="s">
        <v>1135</v>
      </c>
      <c r="D274" s="63" t="s">
        <v>27</v>
      </c>
      <c r="E274" s="73">
        <v>75</v>
      </c>
      <c r="F274" s="84"/>
      <c r="G274" s="71">
        <f t="shared" si="4"/>
        <v>0</v>
      </c>
      <c r="H274" s="72" t="s">
        <v>70</v>
      </c>
    </row>
    <row r="275" spans="1:8" ht="15">
      <c r="A275" s="62" t="s">
        <v>1132</v>
      </c>
      <c r="B275" s="63" t="s">
        <v>1130</v>
      </c>
      <c r="C275" s="63" t="s">
        <v>767</v>
      </c>
      <c r="D275" s="63" t="s">
        <v>27</v>
      </c>
      <c r="E275" s="73">
        <v>100</v>
      </c>
      <c r="F275" s="84"/>
      <c r="G275" s="71">
        <f t="shared" si="4"/>
        <v>0</v>
      </c>
      <c r="H275" s="72" t="s">
        <v>70</v>
      </c>
    </row>
    <row r="276" spans="1:8" ht="15">
      <c r="A276" s="62" t="s">
        <v>1129</v>
      </c>
      <c r="B276" s="63" t="s">
        <v>1130</v>
      </c>
      <c r="C276" s="63" t="s">
        <v>1131</v>
      </c>
      <c r="D276" s="63" t="s">
        <v>27</v>
      </c>
      <c r="E276" s="73">
        <v>400</v>
      </c>
      <c r="F276" s="84"/>
      <c r="G276" s="71">
        <f t="shared" si="4"/>
        <v>0</v>
      </c>
      <c r="H276" s="72" t="s">
        <v>28</v>
      </c>
    </row>
    <row r="277" spans="1:8" ht="15">
      <c r="A277" s="62" t="s">
        <v>1137</v>
      </c>
      <c r="B277" s="63" t="s">
        <v>1138</v>
      </c>
      <c r="C277" s="63" t="s">
        <v>1139</v>
      </c>
      <c r="D277" s="63" t="s">
        <v>27</v>
      </c>
      <c r="E277" s="73">
        <v>20</v>
      </c>
      <c r="F277" s="84"/>
      <c r="G277" s="71">
        <f t="shared" si="4"/>
        <v>0</v>
      </c>
      <c r="H277" s="72" t="s">
        <v>70</v>
      </c>
    </row>
    <row r="278" spans="1:8" ht="15">
      <c r="A278" s="62" t="s">
        <v>1140</v>
      </c>
      <c r="B278" s="63" t="s">
        <v>1141</v>
      </c>
      <c r="C278" s="63" t="s">
        <v>710</v>
      </c>
      <c r="D278" s="63" t="s">
        <v>27</v>
      </c>
      <c r="E278" s="73">
        <v>200</v>
      </c>
      <c r="F278" s="84"/>
      <c r="G278" s="71">
        <f t="shared" si="4"/>
        <v>0</v>
      </c>
      <c r="H278" s="72" t="s">
        <v>28</v>
      </c>
    </row>
    <row r="279" spans="1:8" ht="15">
      <c r="A279" s="62" t="s">
        <v>1142</v>
      </c>
      <c r="B279" s="63" t="s">
        <v>1143</v>
      </c>
      <c r="C279" s="63" t="s">
        <v>769</v>
      </c>
      <c r="D279" s="63" t="s">
        <v>27</v>
      </c>
      <c r="E279" s="73">
        <v>200</v>
      </c>
      <c r="F279" s="84"/>
      <c r="G279" s="71">
        <f t="shared" si="4"/>
        <v>0</v>
      </c>
      <c r="H279" s="72" t="s">
        <v>28</v>
      </c>
    </row>
    <row r="280" spans="1:8" ht="15">
      <c r="A280" s="62" t="s">
        <v>1144</v>
      </c>
      <c r="B280" s="63" t="s">
        <v>1145</v>
      </c>
      <c r="C280" s="63" t="s">
        <v>1146</v>
      </c>
      <c r="D280" s="63" t="s">
        <v>27</v>
      </c>
      <c r="E280" s="73">
        <v>20</v>
      </c>
      <c r="F280" s="84"/>
      <c r="G280" s="71">
        <f t="shared" si="4"/>
        <v>0</v>
      </c>
      <c r="H280" s="72" t="s">
        <v>70</v>
      </c>
    </row>
    <row r="281" spans="1:8" ht="15">
      <c r="A281" s="62" t="s">
        <v>1148</v>
      </c>
      <c r="B281" s="63" t="s">
        <v>1145</v>
      </c>
      <c r="C281" s="63" t="s">
        <v>830</v>
      </c>
      <c r="D281" s="63" t="s">
        <v>27</v>
      </c>
      <c r="E281" s="73">
        <v>24</v>
      </c>
      <c r="F281" s="84"/>
      <c r="G281" s="71">
        <f t="shared" si="4"/>
        <v>0</v>
      </c>
      <c r="H281" s="72" t="s">
        <v>70</v>
      </c>
    </row>
    <row r="282" spans="1:8" ht="15">
      <c r="A282" s="62" t="s">
        <v>1147</v>
      </c>
      <c r="B282" s="63" t="s">
        <v>1145</v>
      </c>
      <c r="C282" s="63" t="s">
        <v>767</v>
      </c>
      <c r="D282" s="63" t="s">
        <v>27</v>
      </c>
      <c r="E282" s="73">
        <v>32</v>
      </c>
      <c r="F282" s="84"/>
      <c r="G282" s="71">
        <f t="shared" si="4"/>
        <v>0</v>
      </c>
      <c r="H282" s="72" t="s">
        <v>70</v>
      </c>
    </row>
    <row r="283" spans="1:8" ht="15">
      <c r="A283" s="62" t="s">
        <v>1149</v>
      </c>
      <c r="B283" s="63" t="s">
        <v>1150</v>
      </c>
      <c r="C283" s="63" t="s">
        <v>47</v>
      </c>
      <c r="D283" s="63" t="s">
        <v>27</v>
      </c>
      <c r="E283" s="73">
        <v>78</v>
      </c>
      <c r="F283" s="84"/>
      <c r="G283" s="71">
        <f t="shared" si="4"/>
        <v>0</v>
      </c>
      <c r="H283" s="72" t="s">
        <v>70</v>
      </c>
    </row>
    <row r="284" spans="1:8" ht="15">
      <c r="A284" s="62" t="s">
        <v>1151</v>
      </c>
      <c r="B284" s="63" t="s">
        <v>1152</v>
      </c>
      <c r="C284" s="63" t="s">
        <v>1153</v>
      </c>
      <c r="D284" s="63" t="s">
        <v>27</v>
      </c>
      <c r="E284" s="73">
        <v>10</v>
      </c>
      <c r="F284" s="84"/>
      <c r="G284" s="71">
        <f t="shared" si="4"/>
        <v>0</v>
      </c>
      <c r="H284" s="72" t="s">
        <v>70</v>
      </c>
    </row>
    <row r="285" spans="1:8" ht="15">
      <c r="A285" s="62" t="s">
        <v>1154</v>
      </c>
      <c r="B285" s="63" t="s">
        <v>1155</v>
      </c>
      <c r="C285" s="63" t="s">
        <v>1036</v>
      </c>
      <c r="D285" s="63" t="s">
        <v>27</v>
      </c>
      <c r="E285" s="73">
        <v>30</v>
      </c>
      <c r="F285" s="84"/>
      <c r="G285" s="71">
        <f t="shared" si="4"/>
        <v>0</v>
      </c>
      <c r="H285" s="72" t="s">
        <v>70</v>
      </c>
    </row>
    <row r="286" spans="1:8" ht="15">
      <c r="A286" s="62" t="s">
        <v>1156</v>
      </c>
      <c r="B286" s="63" t="s">
        <v>1157</v>
      </c>
      <c r="C286" s="63" t="s">
        <v>1036</v>
      </c>
      <c r="D286" s="63" t="s">
        <v>27</v>
      </c>
      <c r="E286" s="73">
        <v>30</v>
      </c>
      <c r="F286" s="84"/>
      <c r="G286" s="71">
        <f t="shared" si="4"/>
        <v>0</v>
      </c>
      <c r="H286" s="72" t="s">
        <v>70</v>
      </c>
    </row>
    <row r="287" spans="1:8" ht="15">
      <c r="A287" s="62" t="s">
        <v>1158</v>
      </c>
      <c r="B287" s="63" t="s">
        <v>1159</v>
      </c>
      <c r="C287" s="63" t="s">
        <v>1036</v>
      </c>
      <c r="D287" s="63" t="s">
        <v>27</v>
      </c>
      <c r="E287" s="73">
        <v>30</v>
      </c>
      <c r="F287" s="84"/>
      <c r="G287" s="71">
        <f t="shared" si="4"/>
        <v>0</v>
      </c>
      <c r="H287" s="72" t="s">
        <v>70</v>
      </c>
    </row>
    <row r="288" spans="1:8" ht="15">
      <c r="A288" s="62" t="s">
        <v>1160</v>
      </c>
      <c r="B288" s="63" t="s">
        <v>1159</v>
      </c>
      <c r="C288" s="63" t="s">
        <v>1036</v>
      </c>
      <c r="D288" s="63" t="s">
        <v>27</v>
      </c>
      <c r="E288" s="73">
        <v>30</v>
      </c>
      <c r="F288" s="84"/>
      <c r="G288" s="71">
        <f t="shared" si="4"/>
        <v>0</v>
      </c>
      <c r="H288" s="72" t="s">
        <v>70</v>
      </c>
    </row>
    <row r="289" spans="1:8" ht="15">
      <c r="A289" s="62" t="s">
        <v>1161</v>
      </c>
      <c r="B289" s="63" t="s">
        <v>1162</v>
      </c>
      <c r="C289" s="63" t="s">
        <v>1036</v>
      </c>
      <c r="D289" s="63" t="s">
        <v>27</v>
      </c>
      <c r="E289" s="73">
        <v>30</v>
      </c>
      <c r="F289" s="84"/>
      <c r="G289" s="71">
        <f t="shared" si="4"/>
        <v>0</v>
      </c>
      <c r="H289" s="72" t="s">
        <v>70</v>
      </c>
    </row>
    <row r="290" spans="1:8" ht="15">
      <c r="A290" s="62" t="s">
        <v>1163</v>
      </c>
      <c r="B290" s="63" t="s">
        <v>1162</v>
      </c>
      <c r="C290" s="63" t="s">
        <v>1036</v>
      </c>
      <c r="D290" s="63" t="s">
        <v>27</v>
      </c>
      <c r="E290" s="73">
        <v>30</v>
      </c>
      <c r="F290" s="84"/>
      <c r="G290" s="71">
        <f t="shared" si="4"/>
        <v>0</v>
      </c>
      <c r="H290" s="72" t="s">
        <v>70</v>
      </c>
    </row>
    <row r="291" spans="1:8" ht="15">
      <c r="A291" s="62" t="s">
        <v>1164</v>
      </c>
      <c r="B291" s="63" t="s">
        <v>1162</v>
      </c>
      <c r="C291" s="63" t="s">
        <v>1036</v>
      </c>
      <c r="D291" s="63" t="s">
        <v>27</v>
      </c>
      <c r="E291" s="73">
        <v>30</v>
      </c>
      <c r="F291" s="84"/>
      <c r="G291" s="71">
        <f t="shared" si="4"/>
        <v>0</v>
      </c>
      <c r="H291" s="72" t="s">
        <v>70</v>
      </c>
    </row>
    <row r="292" spans="1:8" ht="15">
      <c r="A292" s="62" t="s">
        <v>1165</v>
      </c>
      <c r="B292" s="63" t="s">
        <v>1162</v>
      </c>
      <c r="C292" s="63" t="s">
        <v>1036</v>
      </c>
      <c r="D292" s="63" t="s">
        <v>27</v>
      </c>
      <c r="E292" s="73">
        <v>30</v>
      </c>
      <c r="F292" s="84"/>
      <c r="G292" s="71">
        <f t="shared" si="4"/>
        <v>0</v>
      </c>
      <c r="H292" s="72" t="s">
        <v>70</v>
      </c>
    </row>
    <row r="293" spans="1:8" ht="15">
      <c r="A293" s="62" t="s">
        <v>1166</v>
      </c>
      <c r="B293" s="63" t="s">
        <v>1167</v>
      </c>
      <c r="C293" s="63" t="s">
        <v>67</v>
      </c>
      <c r="D293" s="63" t="s">
        <v>27</v>
      </c>
      <c r="E293" s="73">
        <v>30</v>
      </c>
      <c r="F293" s="84"/>
      <c r="G293" s="71">
        <f t="shared" si="4"/>
        <v>0</v>
      </c>
      <c r="H293" s="72" t="s">
        <v>70</v>
      </c>
    </row>
    <row r="294" spans="1:8" ht="15">
      <c r="A294" s="62" t="s">
        <v>1168</v>
      </c>
      <c r="B294" s="63" t="s">
        <v>1169</v>
      </c>
      <c r="C294" s="63" t="s">
        <v>1170</v>
      </c>
      <c r="D294" s="63" t="s">
        <v>27</v>
      </c>
      <c r="E294" s="73">
        <v>200</v>
      </c>
      <c r="F294" s="84"/>
      <c r="G294" s="71">
        <f t="shared" si="4"/>
        <v>0</v>
      </c>
      <c r="H294" s="72" t="s">
        <v>28</v>
      </c>
    </row>
    <row r="295" spans="1:8" ht="15">
      <c r="A295" s="62" t="s">
        <v>1171</v>
      </c>
      <c r="B295" s="63" t="s">
        <v>1172</v>
      </c>
      <c r="C295" s="63" t="s">
        <v>1170</v>
      </c>
      <c r="D295" s="63" t="s">
        <v>27</v>
      </c>
      <c r="E295" s="73">
        <v>4500</v>
      </c>
      <c r="F295" s="84"/>
      <c r="G295" s="71">
        <f t="shared" si="4"/>
        <v>0</v>
      </c>
      <c r="H295" s="72" t="s">
        <v>28</v>
      </c>
    </row>
    <row r="296" spans="1:8" ht="15">
      <c r="A296" s="62" t="s">
        <v>1173</v>
      </c>
      <c r="B296" s="63" t="s">
        <v>1174</v>
      </c>
      <c r="C296" s="63" t="s">
        <v>1056</v>
      </c>
      <c r="D296" s="63" t="s">
        <v>27</v>
      </c>
      <c r="E296" s="73">
        <v>332</v>
      </c>
      <c r="F296" s="84"/>
      <c r="G296" s="71">
        <f t="shared" si="4"/>
        <v>0</v>
      </c>
      <c r="H296" s="72" t="s">
        <v>28</v>
      </c>
    </row>
    <row r="297" spans="1:8" ht="15">
      <c r="A297" s="62" t="s">
        <v>1175</v>
      </c>
      <c r="B297" s="63" t="s">
        <v>1176</v>
      </c>
      <c r="C297" s="63" t="s">
        <v>1177</v>
      </c>
      <c r="D297" s="63" t="s">
        <v>27</v>
      </c>
      <c r="E297" s="73">
        <v>75</v>
      </c>
      <c r="F297" s="84"/>
      <c r="G297" s="71">
        <f t="shared" si="4"/>
        <v>0</v>
      </c>
      <c r="H297" s="72" t="s">
        <v>70</v>
      </c>
    </row>
    <row r="298" spans="1:8" ht="15">
      <c r="A298" s="62" t="s">
        <v>1178</v>
      </c>
      <c r="B298" s="63" t="s">
        <v>1179</v>
      </c>
      <c r="C298" s="63" t="s">
        <v>1085</v>
      </c>
      <c r="D298" s="63" t="s">
        <v>27</v>
      </c>
      <c r="E298" s="73">
        <v>20</v>
      </c>
      <c r="F298" s="84"/>
      <c r="G298" s="71">
        <f t="shared" si="4"/>
        <v>0</v>
      </c>
      <c r="H298" s="72" t="s">
        <v>70</v>
      </c>
    </row>
    <row r="299" spans="1:8" ht="15">
      <c r="A299" s="62">
        <v>311113103700</v>
      </c>
      <c r="B299" s="63" t="s">
        <v>1180</v>
      </c>
      <c r="C299" s="63" t="s">
        <v>1063</v>
      </c>
      <c r="D299" s="63" t="s">
        <v>27</v>
      </c>
      <c r="E299" s="73">
        <v>2</v>
      </c>
      <c r="F299" s="84"/>
      <c r="G299" s="71">
        <f t="shared" si="4"/>
        <v>0</v>
      </c>
      <c r="H299" s="72" t="s">
        <v>82</v>
      </c>
    </row>
    <row r="300" spans="1:8" ht="15">
      <c r="A300" s="62">
        <v>7401022024900</v>
      </c>
      <c r="B300" s="63" t="s">
        <v>61</v>
      </c>
      <c r="C300" s="63" t="s">
        <v>62</v>
      </c>
      <c r="D300" s="63" t="s">
        <v>27</v>
      </c>
      <c r="E300" s="75">
        <v>1800</v>
      </c>
      <c r="F300" s="84"/>
      <c r="G300" s="71">
        <f t="shared" si="4"/>
        <v>0</v>
      </c>
      <c r="H300" s="72" t="s">
        <v>28</v>
      </c>
    </row>
    <row r="301" spans="1:8" ht="15">
      <c r="A301" s="62" t="s">
        <v>1181</v>
      </c>
      <c r="B301" s="63" t="s">
        <v>1182</v>
      </c>
      <c r="C301" s="63" t="s">
        <v>1183</v>
      </c>
      <c r="D301" s="63" t="s">
        <v>27</v>
      </c>
      <c r="E301" s="73">
        <v>10</v>
      </c>
      <c r="F301" s="84"/>
      <c r="G301" s="71">
        <f t="shared" si="4"/>
        <v>0</v>
      </c>
      <c r="H301" s="72" t="s">
        <v>70</v>
      </c>
    </row>
    <row r="302" spans="1:8" ht="15">
      <c r="A302" s="62" t="s">
        <v>1184</v>
      </c>
      <c r="B302" s="63" t="s">
        <v>1182</v>
      </c>
      <c r="C302" s="63" t="s">
        <v>1185</v>
      </c>
      <c r="D302" s="63" t="s">
        <v>27</v>
      </c>
      <c r="E302" s="73">
        <v>10</v>
      </c>
      <c r="F302" s="84"/>
      <c r="G302" s="71">
        <f t="shared" si="4"/>
        <v>0</v>
      </c>
      <c r="H302" s="72" t="s">
        <v>70</v>
      </c>
    </row>
    <row r="303" spans="1:8" ht="15">
      <c r="A303" s="62" t="s">
        <v>1186</v>
      </c>
      <c r="B303" s="63" t="s">
        <v>1187</v>
      </c>
      <c r="C303" s="63" t="s">
        <v>1188</v>
      </c>
      <c r="D303" s="63" t="s">
        <v>27</v>
      </c>
      <c r="E303" s="73">
        <v>100</v>
      </c>
      <c r="F303" s="84"/>
      <c r="G303" s="71">
        <f t="shared" si="4"/>
        <v>0</v>
      </c>
      <c r="H303" s="72" t="s">
        <v>70</v>
      </c>
    </row>
    <row r="304" spans="1:8" ht="15">
      <c r="A304" s="62">
        <v>311112913000</v>
      </c>
      <c r="B304" s="63" t="s">
        <v>1187</v>
      </c>
      <c r="C304" s="63" t="s">
        <v>1189</v>
      </c>
      <c r="D304" s="63" t="s">
        <v>27</v>
      </c>
      <c r="E304" s="73">
        <v>600</v>
      </c>
      <c r="F304" s="84"/>
      <c r="G304" s="71">
        <f t="shared" si="4"/>
        <v>0</v>
      </c>
      <c r="H304" s="72" t="s">
        <v>28</v>
      </c>
    </row>
    <row r="305" spans="1:8" ht="15">
      <c r="A305" s="62">
        <v>311112913900</v>
      </c>
      <c r="B305" s="63" t="s">
        <v>54</v>
      </c>
      <c r="C305" s="63" t="s">
        <v>55</v>
      </c>
      <c r="D305" s="63" t="s">
        <v>27</v>
      </c>
      <c r="E305" s="74">
        <v>1000</v>
      </c>
      <c r="F305" s="84"/>
      <c r="G305" s="71">
        <f t="shared" si="4"/>
        <v>0</v>
      </c>
      <c r="H305" s="72" t="s">
        <v>28</v>
      </c>
    </row>
    <row r="306" spans="1:8" ht="15">
      <c r="A306" s="62" t="s">
        <v>1190</v>
      </c>
      <c r="B306" s="63" t="s">
        <v>54</v>
      </c>
      <c r="C306" s="63" t="s">
        <v>1191</v>
      </c>
      <c r="D306" s="63" t="s">
        <v>27</v>
      </c>
      <c r="E306" s="73">
        <v>80</v>
      </c>
      <c r="F306" s="84"/>
      <c r="G306" s="71">
        <f t="shared" si="4"/>
        <v>0</v>
      </c>
      <c r="H306" s="72" t="s">
        <v>70</v>
      </c>
    </row>
    <row r="307" spans="1:8" ht="15">
      <c r="A307" s="62" t="s">
        <v>1192</v>
      </c>
      <c r="B307" s="63" t="s">
        <v>54</v>
      </c>
      <c r="C307" s="63" t="s">
        <v>1193</v>
      </c>
      <c r="D307" s="63" t="s">
        <v>27</v>
      </c>
      <c r="E307" s="73">
        <v>300</v>
      </c>
      <c r="F307" s="84"/>
      <c r="G307" s="71">
        <f t="shared" si="4"/>
        <v>0</v>
      </c>
      <c r="H307" s="72" t="s">
        <v>28</v>
      </c>
    </row>
    <row r="308" spans="1:8" ht="15">
      <c r="A308" s="62" t="s">
        <v>1195</v>
      </c>
      <c r="B308" s="63" t="s">
        <v>1196</v>
      </c>
      <c r="C308" s="63" t="s">
        <v>1197</v>
      </c>
      <c r="D308" s="63" t="s">
        <v>27</v>
      </c>
      <c r="E308" s="73">
        <v>20</v>
      </c>
      <c r="F308" s="84"/>
      <c r="G308" s="71">
        <f t="shared" si="4"/>
        <v>0</v>
      </c>
      <c r="H308" s="72" t="s">
        <v>70</v>
      </c>
    </row>
    <row r="309" spans="1:8" ht="15">
      <c r="A309" s="62" t="s">
        <v>1198</v>
      </c>
      <c r="B309" s="63" t="s">
        <v>1199</v>
      </c>
      <c r="C309" s="63" t="s">
        <v>1200</v>
      </c>
      <c r="D309" s="63" t="s">
        <v>27</v>
      </c>
      <c r="E309" s="73">
        <v>5</v>
      </c>
      <c r="F309" s="84"/>
      <c r="G309" s="71">
        <f t="shared" si="4"/>
        <v>0</v>
      </c>
      <c r="H309" s="72" t="s">
        <v>82</v>
      </c>
    </row>
    <row r="310" spans="1:8" ht="15">
      <c r="A310" s="62" t="s">
        <v>1201</v>
      </c>
      <c r="B310" s="63" t="s">
        <v>1199</v>
      </c>
      <c r="C310" s="63" t="s">
        <v>1063</v>
      </c>
      <c r="D310" s="63" t="s">
        <v>27</v>
      </c>
      <c r="E310" s="73">
        <v>100</v>
      </c>
      <c r="F310" s="84"/>
      <c r="G310" s="71">
        <f t="shared" si="4"/>
        <v>0</v>
      </c>
      <c r="H310" s="72" t="s">
        <v>70</v>
      </c>
    </row>
    <row r="311" spans="1:8" ht="15">
      <c r="A311" s="62" t="s">
        <v>1202</v>
      </c>
      <c r="B311" s="63" t="s">
        <v>1203</v>
      </c>
      <c r="C311" s="63" t="s">
        <v>777</v>
      </c>
      <c r="D311" s="63" t="s">
        <v>27</v>
      </c>
      <c r="E311" s="73">
        <v>200</v>
      </c>
      <c r="F311" s="84"/>
      <c r="G311" s="71">
        <f t="shared" si="4"/>
        <v>0</v>
      </c>
      <c r="H311" s="72" t="s">
        <v>28</v>
      </c>
    </row>
    <row r="312" spans="1:8" ht="15">
      <c r="A312" s="62" t="s">
        <v>1204</v>
      </c>
      <c r="B312" s="63" t="s">
        <v>1205</v>
      </c>
      <c r="C312" s="63" t="s">
        <v>777</v>
      </c>
      <c r="D312" s="63" t="s">
        <v>27</v>
      </c>
      <c r="E312" s="73">
        <v>200</v>
      </c>
      <c r="F312" s="84"/>
      <c r="G312" s="71">
        <f t="shared" si="4"/>
        <v>0</v>
      </c>
      <c r="H312" s="72" t="s">
        <v>28</v>
      </c>
    </row>
    <row r="313" spans="1:8" ht="15">
      <c r="A313" s="62" t="s">
        <v>1209</v>
      </c>
      <c r="B313" s="63" t="s">
        <v>1207</v>
      </c>
      <c r="C313" s="63" t="s">
        <v>1210</v>
      </c>
      <c r="D313" s="63" t="s">
        <v>27</v>
      </c>
      <c r="E313" s="73">
        <v>2</v>
      </c>
      <c r="F313" s="84"/>
      <c r="G313" s="71">
        <f t="shared" si="4"/>
        <v>0</v>
      </c>
      <c r="H313" s="72" t="s">
        <v>82</v>
      </c>
    </row>
    <row r="314" spans="1:8" ht="15">
      <c r="A314" s="62" t="s">
        <v>1206</v>
      </c>
      <c r="B314" s="63" t="s">
        <v>1207</v>
      </c>
      <c r="C314" s="63" t="s">
        <v>1208</v>
      </c>
      <c r="D314" s="63" t="s">
        <v>27</v>
      </c>
      <c r="E314" s="73">
        <v>5</v>
      </c>
      <c r="F314" s="84"/>
      <c r="G314" s="71">
        <f t="shared" si="4"/>
        <v>0</v>
      </c>
      <c r="H314" s="72" t="s">
        <v>82</v>
      </c>
    </row>
    <row r="315" spans="1:8" ht="15">
      <c r="A315" s="62" t="s">
        <v>1211</v>
      </c>
      <c r="B315" s="63" t="s">
        <v>1212</v>
      </c>
      <c r="C315" s="63" t="s">
        <v>1213</v>
      </c>
      <c r="D315" s="63" t="s">
        <v>27</v>
      </c>
      <c r="E315" s="73">
        <v>5</v>
      </c>
      <c r="F315" s="84"/>
      <c r="G315" s="71">
        <f t="shared" si="4"/>
        <v>0</v>
      </c>
      <c r="H315" s="72" t="s">
        <v>82</v>
      </c>
    </row>
    <row r="316" spans="1:8" ht="15">
      <c r="A316" s="62" t="s">
        <v>1214</v>
      </c>
      <c r="B316" s="63" t="s">
        <v>1215</v>
      </c>
      <c r="C316" s="63" t="s">
        <v>1216</v>
      </c>
      <c r="D316" s="63" t="s">
        <v>27</v>
      </c>
      <c r="E316" s="73">
        <v>2</v>
      </c>
      <c r="F316" s="84"/>
      <c r="G316" s="71">
        <f t="shared" si="4"/>
        <v>0</v>
      </c>
      <c r="H316" s="72" t="s">
        <v>82</v>
      </c>
    </row>
    <row r="317" spans="1:8" ht="15">
      <c r="A317" s="62">
        <v>311817756300</v>
      </c>
      <c r="B317" s="63" t="s">
        <v>56</v>
      </c>
      <c r="C317" s="63" t="s">
        <v>57</v>
      </c>
      <c r="D317" s="63" t="s">
        <v>27</v>
      </c>
      <c r="E317" s="74">
        <v>4000</v>
      </c>
      <c r="F317" s="84"/>
      <c r="G317" s="71">
        <f t="shared" si="4"/>
        <v>0</v>
      </c>
      <c r="H317" s="72" t="s">
        <v>28</v>
      </c>
    </row>
    <row r="318" spans="1:8" ht="15">
      <c r="A318" s="62" t="s">
        <v>1220</v>
      </c>
      <c r="B318" s="63" t="s">
        <v>1218</v>
      </c>
      <c r="C318" s="63" t="s">
        <v>693</v>
      </c>
      <c r="D318" s="63" t="s">
        <v>27</v>
      </c>
      <c r="E318" s="73">
        <v>30</v>
      </c>
      <c r="F318" s="84"/>
      <c r="G318" s="71">
        <f t="shared" si="4"/>
        <v>0</v>
      </c>
      <c r="H318" s="72" t="s">
        <v>70</v>
      </c>
    </row>
    <row r="319" spans="1:8" ht="15">
      <c r="A319" s="62" t="s">
        <v>1217</v>
      </c>
      <c r="B319" s="63" t="s">
        <v>1218</v>
      </c>
      <c r="C319" s="63" t="s">
        <v>1183</v>
      </c>
      <c r="D319" s="63" t="s">
        <v>27</v>
      </c>
      <c r="E319" s="73">
        <v>40</v>
      </c>
      <c r="F319" s="84"/>
      <c r="G319" s="71">
        <f t="shared" si="4"/>
        <v>0</v>
      </c>
      <c r="H319" s="72" t="s">
        <v>70</v>
      </c>
    </row>
    <row r="320" spans="1:8" ht="15">
      <c r="A320" s="62" t="s">
        <v>1219</v>
      </c>
      <c r="B320" s="63" t="s">
        <v>1218</v>
      </c>
      <c r="C320" s="63" t="s">
        <v>710</v>
      </c>
      <c r="D320" s="63" t="s">
        <v>27</v>
      </c>
      <c r="E320" s="73">
        <v>200</v>
      </c>
      <c r="F320" s="84"/>
      <c r="G320" s="71">
        <f t="shared" si="4"/>
        <v>0</v>
      </c>
      <c r="H320" s="72" t="s">
        <v>28</v>
      </c>
    </row>
    <row r="321" spans="1:8" ht="15">
      <c r="A321" s="62">
        <v>24111225400001</v>
      </c>
      <c r="B321" s="63" t="s">
        <v>25</v>
      </c>
      <c r="C321" s="63" t="s">
        <v>26</v>
      </c>
      <c r="D321" s="63" t="s">
        <v>27</v>
      </c>
      <c r="E321" s="74">
        <v>480</v>
      </c>
      <c r="F321" s="84"/>
      <c r="G321" s="71">
        <f t="shared" si="4"/>
        <v>0</v>
      </c>
      <c r="H321" s="72" t="s">
        <v>28</v>
      </c>
    </row>
    <row r="322" spans="1:8" ht="15">
      <c r="A322" s="62" t="s">
        <v>1221</v>
      </c>
      <c r="B322" s="63" t="s">
        <v>25</v>
      </c>
      <c r="C322" s="63" t="s">
        <v>1183</v>
      </c>
      <c r="D322" s="63" t="s">
        <v>27</v>
      </c>
      <c r="E322" s="73">
        <v>10</v>
      </c>
      <c r="F322" s="84"/>
      <c r="G322" s="71">
        <f t="shared" si="4"/>
        <v>0</v>
      </c>
      <c r="H322" s="72" t="s">
        <v>70</v>
      </c>
    </row>
    <row r="323" spans="1:8" ht="15">
      <c r="A323" s="62" t="s">
        <v>1222</v>
      </c>
      <c r="B323" s="63" t="s">
        <v>25</v>
      </c>
      <c r="C323" s="63" t="s">
        <v>1193</v>
      </c>
      <c r="D323" s="63" t="s">
        <v>27</v>
      </c>
      <c r="E323" s="73">
        <v>100</v>
      </c>
      <c r="F323" s="84"/>
      <c r="G323" s="71">
        <f t="shared" si="4"/>
        <v>0</v>
      </c>
      <c r="H323" s="72" t="s">
        <v>70</v>
      </c>
    </row>
    <row r="324" spans="1:8" ht="15">
      <c r="A324" s="62" t="s">
        <v>1223</v>
      </c>
      <c r="B324" s="63" t="s">
        <v>1224</v>
      </c>
      <c r="C324" s="63" t="s">
        <v>1193</v>
      </c>
      <c r="D324" s="63" t="s">
        <v>27</v>
      </c>
      <c r="E324" s="73">
        <v>250</v>
      </c>
      <c r="F324" s="84"/>
      <c r="G324" s="71">
        <f t="shared" si="4"/>
        <v>0</v>
      </c>
      <c r="H324" s="72" t="s">
        <v>28</v>
      </c>
    </row>
    <row r="325" spans="1:8" ht="15">
      <c r="A325" s="62" t="s">
        <v>1225</v>
      </c>
      <c r="B325" s="63" t="s">
        <v>1226</v>
      </c>
      <c r="C325" s="63" t="s">
        <v>1227</v>
      </c>
      <c r="D325" s="63" t="s">
        <v>27</v>
      </c>
      <c r="E325" s="73">
        <v>500</v>
      </c>
      <c r="F325" s="84"/>
      <c r="G325" s="71">
        <f t="shared" si="4"/>
        <v>0</v>
      </c>
      <c r="H325" s="72" t="s">
        <v>28</v>
      </c>
    </row>
    <row r="326" spans="1:8" ht="15">
      <c r="A326" s="62" t="s">
        <v>1228</v>
      </c>
      <c r="B326" s="63" t="s">
        <v>1229</v>
      </c>
      <c r="C326" s="63" t="s">
        <v>1230</v>
      </c>
      <c r="D326" s="63" t="s">
        <v>27</v>
      </c>
      <c r="E326" s="73">
        <v>200</v>
      </c>
      <c r="F326" s="84"/>
      <c r="G326" s="71">
        <f t="shared" si="4"/>
        <v>0</v>
      </c>
      <c r="H326" s="72" t="s">
        <v>28</v>
      </c>
    </row>
    <row r="327" spans="1:8" ht="15">
      <c r="A327" s="62" t="s">
        <v>1231</v>
      </c>
      <c r="B327" s="63" t="s">
        <v>1232</v>
      </c>
      <c r="C327" s="63" t="s">
        <v>1216</v>
      </c>
      <c r="D327" s="63" t="s">
        <v>27</v>
      </c>
      <c r="E327" s="73">
        <v>20</v>
      </c>
      <c r="F327" s="84"/>
      <c r="G327" s="71">
        <f aca="true" t="shared" si="5" ref="G327:G390">F327*E327</f>
        <v>0</v>
      </c>
      <c r="H327" s="72" t="s">
        <v>70</v>
      </c>
    </row>
    <row r="328" spans="1:8" ht="15">
      <c r="A328" s="62" t="s">
        <v>1233</v>
      </c>
      <c r="B328" s="63" t="s">
        <v>1232</v>
      </c>
      <c r="C328" s="63" t="s">
        <v>1063</v>
      </c>
      <c r="D328" s="63" t="s">
        <v>27</v>
      </c>
      <c r="E328" s="73">
        <v>20</v>
      </c>
      <c r="F328" s="84"/>
      <c r="G328" s="71">
        <f t="shared" si="5"/>
        <v>0</v>
      </c>
      <c r="H328" s="72" t="s">
        <v>70</v>
      </c>
    </row>
    <row r="329" spans="1:8" ht="15">
      <c r="A329" s="62" t="s">
        <v>1234</v>
      </c>
      <c r="B329" s="63" t="s">
        <v>1235</v>
      </c>
      <c r="C329" s="63" t="s">
        <v>777</v>
      </c>
      <c r="D329" s="63" t="s">
        <v>27</v>
      </c>
      <c r="E329" s="73">
        <v>218</v>
      </c>
      <c r="F329" s="84"/>
      <c r="G329" s="71">
        <f t="shared" si="5"/>
        <v>0</v>
      </c>
      <c r="H329" s="72" t="s">
        <v>28</v>
      </c>
    </row>
    <row r="330" spans="1:8" ht="15">
      <c r="A330" s="62" t="s">
        <v>1236</v>
      </c>
      <c r="B330" s="63" t="s">
        <v>1237</v>
      </c>
      <c r="C330" s="63" t="s">
        <v>1063</v>
      </c>
      <c r="D330" s="63" t="s">
        <v>27</v>
      </c>
      <c r="E330" s="73">
        <v>5</v>
      </c>
      <c r="F330" s="84"/>
      <c r="G330" s="71">
        <f t="shared" si="5"/>
        <v>0</v>
      </c>
      <c r="H330" s="72" t="s">
        <v>82</v>
      </c>
    </row>
    <row r="331" spans="1:8" ht="15">
      <c r="A331" s="62" t="s">
        <v>1238</v>
      </c>
      <c r="B331" s="63" t="s">
        <v>1239</v>
      </c>
      <c r="C331" s="63" t="s">
        <v>1240</v>
      </c>
      <c r="D331" s="63" t="s">
        <v>27</v>
      </c>
      <c r="E331" s="73">
        <v>20</v>
      </c>
      <c r="F331" s="84"/>
      <c r="G331" s="71">
        <f t="shared" si="5"/>
        <v>0</v>
      </c>
      <c r="H331" s="72" t="s">
        <v>70</v>
      </c>
    </row>
    <row r="332" spans="1:8" ht="15">
      <c r="A332" s="62" t="s">
        <v>1241</v>
      </c>
      <c r="B332" s="63" t="s">
        <v>1242</v>
      </c>
      <c r="C332" s="63" t="s">
        <v>1200</v>
      </c>
      <c r="D332" s="63" t="s">
        <v>27</v>
      </c>
      <c r="E332" s="73">
        <v>25</v>
      </c>
      <c r="F332" s="84"/>
      <c r="G332" s="71">
        <f t="shared" si="5"/>
        <v>0</v>
      </c>
      <c r="H332" s="72" t="s">
        <v>70</v>
      </c>
    </row>
    <row r="333" spans="1:8" ht="15">
      <c r="A333" s="62" t="s">
        <v>1243</v>
      </c>
      <c r="B333" s="63" t="s">
        <v>1244</v>
      </c>
      <c r="C333" s="63" t="s">
        <v>1245</v>
      </c>
      <c r="D333" s="63" t="s">
        <v>27</v>
      </c>
      <c r="E333" s="73">
        <v>32</v>
      </c>
      <c r="F333" s="84"/>
      <c r="G333" s="71">
        <f t="shared" si="5"/>
        <v>0</v>
      </c>
      <c r="H333" s="72" t="s">
        <v>70</v>
      </c>
    </row>
    <row r="334" spans="1:8" ht="15">
      <c r="A334" s="62" t="s">
        <v>1246</v>
      </c>
      <c r="B334" s="63" t="s">
        <v>1247</v>
      </c>
      <c r="C334" s="63" t="s">
        <v>1248</v>
      </c>
      <c r="D334" s="63" t="s">
        <v>27</v>
      </c>
      <c r="E334" s="73">
        <v>130</v>
      </c>
      <c r="F334" s="84"/>
      <c r="G334" s="71">
        <f t="shared" si="5"/>
        <v>0</v>
      </c>
      <c r="H334" s="72" t="s">
        <v>28</v>
      </c>
    </row>
    <row r="335" spans="1:8" ht="15">
      <c r="A335" s="62" t="s">
        <v>1249</v>
      </c>
      <c r="B335" s="63" t="s">
        <v>1250</v>
      </c>
      <c r="C335" s="63" t="s">
        <v>1216</v>
      </c>
      <c r="D335" s="63" t="s">
        <v>27</v>
      </c>
      <c r="E335" s="73">
        <v>25</v>
      </c>
      <c r="F335" s="84"/>
      <c r="G335" s="71">
        <f t="shared" si="5"/>
        <v>0</v>
      </c>
      <c r="H335" s="72" t="s">
        <v>70</v>
      </c>
    </row>
    <row r="336" spans="1:8" ht="15">
      <c r="A336" s="62" t="s">
        <v>1251</v>
      </c>
      <c r="B336" s="63" t="s">
        <v>1252</v>
      </c>
      <c r="C336" s="63" t="s">
        <v>693</v>
      </c>
      <c r="D336" s="63" t="s">
        <v>27</v>
      </c>
      <c r="E336" s="73">
        <v>50</v>
      </c>
      <c r="F336" s="84"/>
      <c r="G336" s="71">
        <f t="shared" si="5"/>
        <v>0</v>
      </c>
      <c r="H336" s="72" t="s">
        <v>70</v>
      </c>
    </row>
    <row r="337" spans="1:8" ht="15">
      <c r="A337" s="62" t="s">
        <v>1253</v>
      </c>
      <c r="B337" s="63" t="s">
        <v>1254</v>
      </c>
      <c r="C337" s="63" t="s">
        <v>1255</v>
      </c>
      <c r="D337" s="63" t="s">
        <v>27</v>
      </c>
      <c r="E337" s="73">
        <v>100</v>
      </c>
      <c r="F337" s="84"/>
      <c r="G337" s="71">
        <f t="shared" si="5"/>
        <v>0</v>
      </c>
      <c r="H337" s="72" t="s">
        <v>70</v>
      </c>
    </row>
    <row r="338" spans="1:8" ht="15">
      <c r="A338" s="62" t="s">
        <v>1256</v>
      </c>
      <c r="B338" s="63" t="s">
        <v>1257</v>
      </c>
      <c r="C338" s="63" t="s">
        <v>1258</v>
      </c>
      <c r="D338" s="63" t="s">
        <v>27</v>
      </c>
      <c r="E338" s="73">
        <v>20</v>
      </c>
      <c r="F338" s="84"/>
      <c r="G338" s="71">
        <f t="shared" si="5"/>
        <v>0</v>
      </c>
      <c r="H338" s="72" t="s">
        <v>70</v>
      </c>
    </row>
    <row r="339" spans="1:8" ht="15">
      <c r="A339" s="62" t="s">
        <v>1259</v>
      </c>
      <c r="B339" s="63" t="s">
        <v>1260</v>
      </c>
      <c r="C339" s="63" t="s">
        <v>1063</v>
      </c>
      <c r="D339" s="63" t="s">
        <v>27</v>
      </c>
      <c r="E339" s="73">
        <v>25</v>
      </c>
      <c r="F339" s="84"/>
      <c r="G339" s="71">
        <f t="shared" si="5"/>
        <v>0</v>
      </c>
      <c r="H339" s="72" t="s">
        <v>70</v>
      </c>
    </row>
    <row r="340" spans="1:8" ht="15">
      <c r="A340" s="62" t="s">
        <v>1261</v>
      </c>
      <c r="B340" s="63" t="s">
        <v>1262</v>
      </c>
      <c r="C340" s="63" t="s">
        <v>693</v>
      </c>
      <c r="D340" s="63" t="s">
        <v>27</v>
      </c>
      <c r="E340" s="73">
        <v>68</v>
      </c>
      <c r="F340" s="84"/>
      <c r="G340" s="71">
        <f t="shared" si="5"/>
        <v>0</v>
      </c>
      <c r="H340" s="72" t="s">
        <v>70</v>
      </c>
    </row>
    <row r="341" spans="1:8" ht="15">
      <c r="A341" s="62" t="s">
        <v>1263</v>
      </c>
      <c r="B341" s="63" t="s">
        <v>1264</v>
      </c>
      <c r="C341" s="63" t="s">
        <v>1265</v>
      </c>
      <c r="D341" s="63" t="s">
        <v>27</v>
      </c>
      <c r="E341" s="73">
        <v>5</v>
      </c>
      <c r="F341" s="84"/>
      <c r="G341" s="71">
        <f t="shared" si="5"/>
        <v>0</v>
      </c>
      <c r="H341" s="72" t="s">
        <v>82</v>
      </c>
    </row>
    <row r="342" spans="1:8" ht="15">
      <c r="A342" s="62" t="s">
        <v>1266</v>
      </c>
      <c r="B342" s="63" t="s">
        <v>1267</v>
      </c>
      <c r="C342" s="63" t="s">
        <v>1063</v>
      </c>
      <c r="D342" s="63" t="s">
        <v>27</v>
      </c>
      <c r="E342" s="73">
        <v>10</v>
      </c>
      <c r="F342" s="84"/>
      <c r="G342" s="71">
        <f t="shared" si="5"/>
        <v>0</v>
      </c>
      <c r="H342" s="72" t="s">
        <v>70</v>
      </c>
    </row>
    <row r="343" spans="1:8" ht="15">
      <c r="A343" s="62">
        <v>311113110000</v>
      </c>
      <c r="B343" s="63" t="s">
        <v>1268</v>
      </c>
      <c r="C343" s="63" t="s">
        <v>1240</v>
      </c>
      <c r="D343" s="63" t="s">
        <v>27</v>
      </c>
      <c r="E343" s="73">
        <v>5</v>
      </c>
      <c r="F343" s="84"/>
      <c r="G343" s="71">
        <f t="shared" si="5"/>
        <v>0</v>
      </c>
      <c r="H343" s="72" t="s">
        <v>82</v>
      </c>
    </row>
    <row r="344" spans="1:8" ht="15">
      <c r="A344" s="62">
        <v>311113110100</v>
      </c>
      <c r="B344" s="63" t="s">
        <v>1269</v>
      </c>
      <c r="C344" s="63" t="s">
        <v>1063</v>
      </c>
      <c r="D344" s="63" t="s">
        <v>27</v>
      </c>
      <c r="E344" s="73">
        <v>2</v>
      </c>
      <c r="F344" s="84"/>
      <c r="G344" s="71">
        <f t="shared" si="5"/>
        <v>0</v>
      </c>
      <c r="H344" s="72" t="s">
        <v>82</v>
      </c>
    </row>
    <row r="345" spans="1:8" ht="15">
      <c r="A345" s="62">
        <v>311112920500</v>
      </c>
      <c r="B345" s="63" t="s">
        <v>1270</v>
      </c>
      <c r="C345" s="63" t="s">
        <v>1271</v>
      </c>
      <c r="D345" s="63" t="s">
        <v>27</v>
      </c>
      <c r="E345" s="73">
        <v>5</v>
      </c>
      <c r="F345" s="84"/>
      <c r="G345" s="71">
        <f t="shared" si="5"/>
        <v>0</v>
      </c>
      <c r="H345" s="72" t="s">
        <v>82</v>
      </c>
    </row>
    <row r="346" spans="1:8" ht="15">
      <c r="A346" s="62">
        <v>311111305000</v>
      </c>
      <c r="B346" s="63" t="s">
        <v>34</v>
      </c>
      <c r="C346" s="63" t="s">
        <v>35</v>
      </c>
      <c r="D346" s="63" t="s">
        <v>27</v>
      </c>
      <c r="E346" s="74">
        <v>60</v>
      </c>
      <c r="F346" s="84"/>
      <c r="G346" s="71">
        <f t="shared" si="5"/>
        <v>0</v>
      </c>
      <c r="H346" s="72" t="s">
        <v>36</v>
      </c>
    </row>
    <row r="347" spans="1:8" ht="15">
      <c r="A347" s="62" t="s">
        <v>1272</v>
      </c>
      <c r="B347" s="63" t="s">
        <v>1273</v>
      </c>
      <c r="C347" s="63" t="s">
        <v>1240</v>
      </c>
      <c r="D347" s="63" t="s">
        <v>27</v>
      </c>
      <c r="E347" s="73">
        <v>20</v>
      </c>
      <c r="F347" s="84"/>
      <c r="G347" s="71">
        <f t="shared" si="5"/>
        <v>0</v>
      </c>
      <c r="H347" s="72" t="s">
        <v>70</v>
      </c>
    </row>
    <row r="348" spans="1:8" ht="15">
      <c r="A348" s="62">
        <v>60010107630006</v>
      </c>
      <c r="B348" s="63" t="s">
        <v>1275</v>
      </c>
      <c r="C348" s="63" t="s">
        <v>1005</v>
      </c>
      <c r="D348" s="63" t="s">
        <v>27</v>
      </c>
      <c r="E348" s="73">
        <v>40</v>
      </c>
      <c r="F348" s="84"/>
      <c r="G348" s="71">
        <f t="shared" si="5"/>
        <v>0</v>
      </c>
      <c r="H348" s="72" t="s">
        <v>70</v>
      </c>
    </row>
    <row r="349" spans="1:8" ht="15">
      <c r="A349" s="62" t="s">
        <v>1274</v>
      </c>
      <c r="B349" s="63" t="s">
        <v>1275</v>
      </c>
      <c r="C349" s="63" t="s">
        <v>1276</v>
      </c>
      <c r="D349" s="63" t="s">
        <v>27</v>
      </c>
      <c r="E349" s="73">
        <v>160</v>
      </c>
      <c r="F349" s="84"/>
      <c r="G349" s="71">
        <f t="shared" si="5"/>
        <v>0</v>
      </c>
      <c r="H349" s="72" t="s">
        <v>28</v>
      </c>
    </row>
    <row r="350" spans="1:8" ht="15">
      <c r="A350" s="62" t="s">
        <v>1277</v>
      </c>
      <c r="B350" s="63" t="s">
        <v>1275</v>
      </c>
      <c r="C350" s="63" t="s">
        <v>1278</v>
      </c>
      <c r="D350" s="63" t="s">
        <v>27</v>
      </c>
      <c r="E350" s="73">
        <v>200</v>
      </c>
      <c r="F350" s="84"/>
      <c r="G350" s="71">
        <f t="shared" si="5"/>
        <v>0</v>
      </c>
      <c r="H350" s="72" t="s">
        <v>28</v>
      </c>
    </row>
    <row r="351" spans="1:8" ht="15">
      <c r="A351" s="62" t="s">
        <v>1279</v>
      </c>
      <c r="B351" s="63" t="s">
        <v>1280</v>
      </c>
      <c r="C351" s="63" t="s">
        <v>1281</v>
      </c>
      <c r="D351" s="63" t="s">
        <v>27</v>
      </c>
      <c r="E351" s="73">
        <v>33</v>
      </c>
      <c r="F351" s="84"/>
      <c r="G351" s="71">
        <f t="shared" si="5"/>
        <v>0</v>
      </c>
      <c r="H351" s="72" t="s">
        <v>70</v>
      </c>
    </row>
    <row r="352" spans="1:8" ht="15">
      <c r="A352" s="62" t="s">
        <v>1282</v>
      </c>
      <c r="B352" s="63" t="s">
        <v>1283</v>
      </c>
      <c r="C352" s="63" t="s">
        <v>1284</v>
      </c>
      <c r="D352" s="63" t="s">
        <v>27</v>
      </c>
      <c r="E352" s="73">
        <v>30</v>
      </c>
      <c r="F352" s="84"/>
      <c r="G352" s="71">
        <f t="shared" si="5"/>
        <v>0</v>
      </c>
      <c r="H352" s="72" t="s">
        <v>70</v>
      </c>
    </row>
    <row r="353" spans="1:8" ht="15">
      <c r="A353" s="62" t="s">
        <v>1285</v>
      </c>
      <c r="B353" s="63" t="s">
        <v>1286</v>
      </c>
      <c r="C353" s="63" t="s">
        <v>1284</v>
      </c>
      <c r="D353" s="63" t="s">
        <v>27</v>
      </c>
      <c r="E353" s="73">
        <v>40</v>
      </c>
      <c r="F353" s="84"/>
      <c r="G353" s="71">
        <f t="shared" si="5"/>
        <v>0</v>
      </c>
      <c r="H353" s="72" t="s">
        <v>70</v>
      </c>
    </row>
    <row r="354" spans="1:8" ht="15">
      <c r="A354" s="62" t="s">
        <v>1287</v>
      </c>
      <c r="B354" s="63" t="s">
        <v>1288</v>
      </c>
      <c r="C354" s="63" t="s">
        <v>1289</v>
      </c>
      <c r="D354" s="63" t="s">
        <v>27</v>
      </c>
      <c r="E354" s="73">
        <v>20</v>
      </c>
      <c r="F354" s="84"/>
      <c r="G354" s="71">
        <f t="shared" si="5"/>
        <v>0</v>
      </c>
      <c r="H354" s="72" t="s">
        <v>70</v>
      </c>
    </row>
    <row r="355" spans="1:8" ht="15">
      <c r="A355" s="62">
        <v>311113340300</v>
      </c>
      <c r="B355" s="63" t="s">
        <v>66</v>
      </c>
      <c r="C355" s="63" t="s">
        <v>67</v>
      </c>
      <c r="D355" s="63" t="s">
        <v>27</v>
      </c>
      <c r="E355" s="73">
        <v>120</v>
      </c>
      <c r="F355" s="84"/>
      <c r="G355" s="71">
        <f t="shared" si="5"/>
        <v>0</v>
      </c>
      <c r="H355" s="72" t="s">
        <v>28</v>
      </c>
    </row>
    <row r="356" spans="1:8" ht="15">
      <c r="A356" s="62" t="s">
        <v>1292</v>
      </c>
      <c r="B356" s="63" t="s">
        <v>66</v>
      </c>
      <c r="C356" s="63" t="s">
        <v>1293</v>
      </c>
      <c r="D356" s="63" t="s">
        <v>27</v>
      </c>
      <c r="E356" s="73">
        <v>5</v>
      </c>
      <c r="F356" s="84"/>
      <c r="G356" s="71">
        <f t="shared" si="5"/>
        <v>0</v>
      </c>
      <c r="H356" s="72" t="s">
        <v>82</v>
      </c>
    </row>
    <row r="357" spans="1:8" ht="15">
      <c r="A357" s="62" t="s">
        <v>1290</v>
      </c>
      <c r="B357" s="63" t="s">
        <v>66</v>
      </c>
      <c r="C357" s="63" t="s">
        <v>1291</v>
      </c>
      <c r="D357" s="63" t="s">
        <v>27</v>
      </c>
      <c r="E357" s="73">
        <v>100</v>
      </c>
      <c r="F357" s="84"/>
      <c r="G357" s="71">
        <f t="shared" si="5"/>
        <v>0</v>
      </c>
      <c r="H357" s="72" t="s">
        <v>70</v>
      </c>
    </row>
    <row r="358" spans="1:8" ht="15">
      <c r="A358" s="62" t="s">
        <v>1296</v>
      </c>
      <c r="B358" s="63" t="s">
        <v>1295</v>
      </c>
      <c r="C358" s="63" t="s">
        <v>1297</v>
      </c>
      <c r="D358" s="63" t="s">
        <v>27</v>
      </c>
      <c r="E358" s="73">
        <v>100</v>
      </c>
      <c r="F358" s="84"/>
      <c r="G358" s="71">
        <f t="shared" si="5"/>
        <v>0</v>
      </c>
      <c r="H358" s="72" t="s">
        <v>70</v>
      </c>
    </row>
    <row r="359" spans="1:8" ht="15">
      <c r="A359" s="62" t="s">
        <v>1294</v>
      </c>
      <c r="B359" s="63" t="s">
        <v>1295</v>
      </c>
      <c r="C359" s="63" t="s">
        <v>837</v>
      </c>
      <c r="D359" s="63" t="s">
        <v>27</v>
      </c>
      <c r="E359" s="73">
        <v>200</v>
      </c>
      <c r="F359" s="84"/>
      <c r="G359" s="71">
        <f t="shared" si="5"/>
        <v>0</v>
      </c>
      <c r="H359" s="72" t="s">
        <v>28</v>
      </c>
    </row>
    <row r="360" spans="1:8" ht="15">
      <c r="A360" s="62" t="s">
        <v>1298</v>
      </c>
      <c r="B360" s="63" t="s">
        <v>1299</v>
      </c>
      <c r="C360" s="63" t="s">
        <v>1005</v>
      </c>
      <c r="D360" s="63" t="s">
        <v>27</v>
      </c>
      <c r="E360" s="73">
        <v>20</v>
      </c>
      <c r="F360" s="84"/>
      <c r="G360" s="71">
        <f t="shared" si="5"/>
        <v>0</v>
      </c>
      <c r="H360" s="72" t="s">
        <v>70</v>
      </c>
    </row>
    <row r="361" spans="1:8" ht="15">
      <c r="A361" s="62" t="s">
        <v>1300</v>
      </c>
      <c r="B361" s="63" t="s">
        <v>1301</v>
      </c>
      <c r="C361" s="63" t="s">
        <v>1302</v>
      </c>
      <c r="D361" s="63" t="s">
        <v>27</v>
      </c>
      <c r="E361" s="73">
        <v>20</v>
      </c>
      <c r="F361" s="84"/>
      <c r="G361" s="71">
        <f t="shared" si="5"/>
        <v>0</v>
      </c>
      <c r="H361" s="72" t="s">
        <v>70</v>
      </c>
    </row>
    <row r="362" spans="1:8" ht="15">
      <c r="A362" s="62" t="s">
        <v>1303</v>
      </c>
      <c r="B362" s="63" t="s">
        <v>1304</v>
      </c>
      <c r="C362" s="63" t="s">
        <v>693</v>
      </c>
      <c r="D362" s="63" t="s">
        <v>27</v>
      </c>
      <c r="E362" s="73">
        <v>10</v>
      </c>
      <c r="F362" s="84"/>
      <c r="G362" s="71">
        <f t="shared" si="5"/>
        <v>0</v>
      </c>
      <c r="H362" s="72" t="s">
        <v>70</v>
      </c>
    </row>
    <row r="363" spans="1:8" ht="15">
      <c r="A363" s="62" t="s">
        <v>1305</v>
      </c>
      <c r="B363" s="63" t="s">
        <v>1306</v>
      </c>
      <c r="C363" s="63" t="s">
        <v>1307</v>
      </c>
      <c r="D363" s="63" t="s">
        <v>27</v>
      </c>
      <c r="E363" s="73">
        <v>40</v>
      </c>
      <c r="F363" s="84"/>
      <c r="G363" s="71">
        <f t="shared" si="5"/>
        <v>0</v>
      </c>
      <c r="H363" s="72" t="s">
        <v>70</v>
      </c>
    </row>
    <row r="364" spans="1:8" ht="15">
      <c r="A364" s="62" t="s">
        <v>1308</v>
      </c>
      <c r="B364" s="63" t="s">
        <v>1309</v>
      </c>
      <c r="C364" s="63" t="s">
        <v>1310</v>
      </c>
      <c r="D364" s="63" t="s">
        <v>27</v>
      </c>
      <c r="E364" s="73">
        <v>10</v>
      </c>
      <c r="F364" s="84"/>
      <c r="G364" s="71">
        <f t="shared" si="5"/>
        <v>0</v>
      </c>
      <c r="H364" s="72" t="s">
        <v>70</v>
      </c>
    </row>
    <row r="365" spans="1:8" ht="15">
      <c r="A365" s="62">
        <v>311112120000</v>
      </c>
      <c r="B365" s="63" t="s">
        <v>37</v>
      </c>
      <c r="C365" s="63" t="s">
        <v>38</v>
      </c>
      <c r="D365" s="63" t="s">
        <v>27</v>
      </c>
      <c r="E365" s="75">
        <v>3300</v>
      </c>
      <c r="F365" s="84"/>
      <c r="G365" s="71">
        <f t="shared" si="5"/>
        <v>0</v>
      </c>
      <c r="H365" s="72" t="s">
        <v>39</v>
      </c>
    </row>
    <row r="366" spans="1:8" ht="15">
      <c r="A366" s="62" t="s">
        <v>1311</v>
      </c>
      <c r="B366" s="63" t="s">
        <v>37</v>
      </c>
      <c r="C366" s="63" t="s">
        <v>837</v>
      </c>
      <c r="D366" s="63" t="s">
        <v>27</v>
      </c>
      <c r="E366" s="73">
        <v>200</v>
      </c>
      <c r="F366" s="84"/>
      <c r="G366" s="71">
        <f t="shared" si="5"/>
        <v>0</v>
      </c>
      <c r="H366" s="72" t="s">
        <v>28</v>
      </c>
    </row>
    <row r="367" spans="1:8" ht="15">
      <c r="A367" s="62" t="s">
        <v>1312</v>
      </c>
      <c r="B367" s="63" t="s">
        <v>1313</v>
      </c>
      <c r="C367" s="63" t="s">
        <v>1281</v>
      </c>
      <c r="D367" s="63" t="s">
        <v>27</v>
      </c>
      <c r="E367" s="73">
        <v>2</v>
      </c>
      <c r="F367" s="84"/>
      <c r="G367" s="71">
        <f t="shared" si="5"/>
        <v>0</v>
      </c>
      <c r="H367" s="72" t="s">
        <v>82</v>
      </c>
    </row>
    <row r="368" spans="1:8" ht="15">
      <c r="A368" s="62" t="s">
        <v>1314</v>
      </c>
      <c r="B368" s="63" t="s">
        <v>1315</v>
      </c>
      <c r="C368" s="63" t="s">
        <v>47</v>
      </c>
      <c r="D368" s="63" t="s">
        <v>27</v>
      </c>
      <c r="E368" s="73">
        <v>500</v>
      </c>
      <c r="F368" s="84"/>
      <c r="G368" s="71">
        <f t="shared" si="5"/>
        <v>0</v>
      </c>
      <c r="H368" s="72" t="s">
        <v>28</v>
      </c>
    </row>
    <row r="369" spans="1:8" ht="15">
      <c r="A369" s="62" t="s">
        <v>1316</v>
      </c>
      <c r="B369" s="63" t="s">
        <v>1317</v>
      </c>
      <c r="C369" s="63" t="s">
        <v>837</v>
      </c>
      <c r="D369" s="63" t="s">
        <v>27</v>
      </c>
      <c r="E369" s="73">
        <v>200</v>
      </c>
      <c r="F369" s="84"/>
      <c r="G369" s="71">
        <f t="shared" si="5"/>
        <v>0</v>
      </c>
      <c r="H369" s="72" t="s">
        <v>28</v>
      </c>
    </row>
    <row r="370" spans="1:8" ht="15">
      <c r="A370" s="62" t="s">
        <v>1318</v>
      </c>
      <c r="B370" s="63" t="s">
        <v>1317</v>
      </c>
      <c r="C370" s="63" t="s">
        <v>1281</v>
      </c>
      <c r="D370" s="63" t="s">
        <v>27</v>
      </c>
      <c r="E370" s="73">
        <v>500</v>
      </c>
      <c r="F370" s="84"/>
      <c r="G370" s="71">
        <f t="shared" si="5"/>
        <v>0</v>
      </c>
      <c r="H370" s="72" t="s">
        <v>28</v>
      </c>
    </row>
    <row r="371" spans="1:8" ht="15">
      <c r="A371" s="62" t="s">
        <v>1319</v>
      </c>
      <c r="B371" s="63" t="s">
        <v>1320</v>
      </c>
      <c r="C371" s="63" t="s">
        <v>1185</v>
      </c>
      <c r="D371" s="63" t="s">
        <v>27</v>
      </c>
      <c r="E371" s="73">
        <v>100</v>
      </c>
      <c r="F371" s="84"/>
      <c r="G371" s="71">
        <f t="shared" si="5"/>
        <v>0</v>
      </c>
      <c r="H371" s="72" t="s">
        <v>70</v>
      </c>
    </row>
    <row r="372" spans="1:8" ht="15">
      <c r="A372" s="62" t="s">
        <v>1326</v>
      </c>
      <c r="B372" s="63" t="s">
        <v>1322</v>
      </c>
      <c r="C372" s="63" t="s">
        <v>1183</v>
      </c>
      <c r="D372" s="63" t="s">
        <v>27</v>
      </c>
      <c r="E372" s="73">
        <v>20</v>
      </c>
      <c r="F372" s="84"/>
      <c r="G372" s="71">
        <f t="shared" si="5"/>
        <v>0</v>
      </c>
      <c r="H372" s="72" t="s">
        <v>70</v>
      </c>
    </row>
    <row r="373" spans="1:8" ht="15">
      <c r="A373" s="62" t="s">
        <v>1328</v>
      </c>
      <c r="B373" s="63" t="s">
        <v>1322</v>
      </c>
      <c r="C373" s="63" t="s">
        <v>1281</v>
      </c>
      <c r="D373" s="63" t="s">
        <v>27</v>
      </c>
      <c r="E373" s="73">
        <v>50</v>
      </c>
      <c r="F373" s="84"/>
      <c r="G373" s="71">
        <f t="shared" si="5"/>
        <v>0</v>
      </c>
      <c r="H373" s="72" t="s">
        <v>70</v>
      </c>
    </row>
    <row r="374" spans="1:8" ht="15">
      <c r="A374" s="62" t="s">
        <v>1321</v>
      </c>
      <c r="B374" s="63" t="s">
        <v>1322</v>
      </c>
      <c r="C374" s="63" t="s">
        <v>1323</v>
      </c>
      <c r="D374" s="63" t="s">
        <v>27</v>
      </c>
      <c r="E374" s="73">
        <v>75</v>
      </c>
      <c r="F374" s="84"/>
      <c r="G374" s="71">
        <f t="shared" si="5"/>
        <v>0</v>
      </c>
      <c r="H374" s="72" t="s">
        <v>70</v>
      </c>
    </row>
    <row r="375" spans="1:8" ht="15">
      <c r="A375" s="62" t="s">
        <v>1327</v>
      </c>
      <c r="B375" s="63" t="s">
        <v>1322</v>
      </c>
      <c r="C375" s="63" t="s">
        <v>837</v>
      </c>
      <c r="D375" s="63" t="s">
        <v>27</v>
      </c>
      <c r="E375" s="73">
        <v>200</v>
      </c>
      <c r="F375" s="84"/>
      <c r="G375" s="71">
        <f t="shared" si="5"/>
        <v>0</v>
      </c>
      <c r="H375" s="72" t="s">
        <v>28</v>
      </c>
    </row>
    <row r="376" spans="1:8" ht="15">
      <c r="A376" s="62" t="s">
        <v>1324</v>
      </c>
      <c r="B376" s="63" t="s">
        <v>1322</v>
      </c>
      <c r="C376" s="63" t="s">
        <v>1325</v>
      </c>
      <c r="D376" s="63" t="s">
        <v>27</v>
      </c>
      <c r="E376" s="73">
        <v>504</v>
      </c>
      <c r="F376" s="84"/>
      <c r="G376" s="71">
        <f t="shared" si="5"/>
        <v>0</v>
      </c>
      <c r="H376" s="72" t="s">
        <v>28</v>
      </c>
    </row>
    <row r="377" spans="1:8" ht="15">
      <c r="A377" s="62" t="s">
        <v>1329</v>
      </c>
      <c r="B377" s="63" t="s">
        <v>1330</v>
      </c>
      <c r="C377" s="63" t="s">
        <v>693</v>
      </c>
      <c r="D377" s="63" t="s">
        <v>27</v>
      </c>
      <c r="E377" s="73">
        <v>28</v>
      </c>
      <c r="F377" s="84"/>
      <c r="G377" s="71">
        <f t="shared" si="5"/>
        <v>0</v>
      </c>
      <c r="H377" s="72" t="s">
        <v>70</v>
      </c>
    </row>
    <row r="378" spans="1:8" ht="15">
      <c r="A378" s="62" t="s">
        <v>1334</v>
      </c>
      <c r="B378" s="63" t="s">
        <v>1331</v>
      </c>
      <c r="C378" s="63" t="s">
        <v>1335</v>
      </c>
      <c r="D378" s="63" t="s">
        <v>27</v>
      </c>
      <c r="E378" s="73">
        <v>10</v>
      </c>
      <c r="F378" s="84"/>
      <c r="G378" s="71">
        <f t="shared" si="5"/>
        <v>0</v>
      </c>
      <c r="H378" s="72" t="s">
        <v>70</v>
      </c>
    </row>
    <row r="379" spans="1:8" ht="15">
      <c r="A379" s="62" t="s">
        <v>1333</v>
      </c>
      <c r="B379" s="63" t="s">
        <v>1331</v>
      </c>
      <c r="C379" s="63" t="s">
        <v>693</v>
      </c>
      <c r="D379" s="63" t="s">
        <v>27</v>
      </c>
      <c r="E379" s="73">
        <v>24</v>
      </c>
      <c r="F379" s="84"/>
      <c r="G379" s="71">
        <f t="shared" si="5"/>
        <v>0</v>
      </c>
      <c r="H379" s="72" t="s">
        <v>70</v>
      </c>
    </row>
    <row r="380" spans="1:8" ht="15">
      <c r="A380" s="62">
        <v>24111176800001</v>
      </c>
      <c r="B380" s="63" t="s">
        <v>1331</v>
      </c>
      <c r="C380" s="63" t="s">
        <v>1332</v>
      </c>
      <c r="D380" s="63" t="s">
        <v>27</v>
      </c>
      <c r="E380" s="73">
        <v>2000</v>
      </c>
      <c r="F380" s="84"/>
      <c r="G380" s="71">
        <f t="shared" si="5"/>
        <v>0</v>
      </c>
      <c r="H380" s="72" t="s">
        <v>28</v>
      </c>
    </row>
    <row r="381" spans="1:8" ht="15">
      <c r="A381" s="62" t="s">
        <v>1336</v>
      </c>
      <c r="B381" s="63" t="s">
        <v>1337</v>
      </c>
      <c r="C381" s="63" t="s">
        <v>47</v>
      </c>
      <c r="D381" s="63" t="s">
        <v>27</v>
      </c>
      <c r="E381" s="73">
        <v>2000</v>
      </c>
      <c r="F381" s="84"/>
      <c r="G381" s="71">
        <f t="shared" si="5"/>
        <v>0</v>
      </c>
      <c r="H381" s="72" t="s">
        <v>28</v>
      </c>
    </row>
    <row r="382" spans="1:8" ht="15">
      <c r="A382" s="62" t="s">
        <v>1338</v>
      </c>
      <c r="B382" s="63" t="s">
        <v>1339</v>
      </c>
      <c r="C382" s="63" t="s">
        <v>755</v>
      </c>
      <c r="D382" s="63" t="s">
        <v>27</v>
      </c>
      <c r="E382" s="73">
        <v>5</v>
      </c>
      <c r="F382" s="84"/>
      <c r="G382" s="71">
        <f t="shared" si="5"/>
        <v>0</v>
      </c>
      <c r="H382" s="72" t="s">
        <v>82</v>
      </c>
    </row>
    <row r="383" spans="1:8" ht="15">
      <c r="A383" s="62" t="s">
        <v>1340</v>
      </c>
      <c r="B383" s="63" t="s">
        <v>1341</v>
      </c>
      <c r="C383" s="63" t="s">
        <v>1200</v>
      </c>
      <c r="D383" s="63" t="s">
        <v>27</v>
      </c>
      <c r="E383" s="73">
        <v>1000</v>
      </c>
      <c r="F383" s="84"/>
      <c r="G383" s="71">
        <f t="shared" si="5"/>
        <v>0</v>
      </c>
      <c r="H383" s="72" t="s">
        <v>28</v>
      </c>
    </row>
    <row r="384" spans="1:8" ht="15">
      <c r="A384" s="62" t="s">
        <v>1342</v>
      </c>
      <c r="B384" s="63" t="s">
        <v>1343</v>
      </c>
      <c r="C384" s="63" t="s">
        <v>1042</v>
      </c>
      <c r="D384" s="63" t="s">
        <v>27</v>
      </c>
      <c r="E384" s="73">
        <v>200</v>
      </c>
      <c r="F384" s="84"/>
      <c r="G384" s="71">
        <f t="shared" si="5"/>
        <v>0</v>
      </c>
      <c r="H384" s="72" t="s">
        <v>28</v>
      </c>
    </row>
    <row r="385" spans="1:8" ht="15">
      <c r="A385" s="62" t="s">
        <v>1344</v>
      </c>
      <c r="B385" s="63" t="s">
        <v>1345</v>
      </c>
      <c r="C385" s="63" t="s">
        <v>1346</v>
      </c>
      <c r="D385" s="63" t="s">
        <v>27</v>
      </c>
      <c r="E385" s="73">
        <v>34</v>
      </c>
      <c r="F385" s="84"/>
      <c r="G385" s="71">
        <f t="shared" si="5"/>
        <v>0</v>
      </c>
      <c r="H385" s="72" t="s">
        <v>70</v>
      </c>
    </row>
    <row r="386" spans="1:8" ht="15">
      <c r="A386" s="62" t="s">
        <v>1347</v>
      </c>
      <c r="B386" s="63" t="s">
        <v>1345</v>
      </c>
      <c r="C386" s="63" t="s">
        <v>889</v>
      </c>
      <c r="D386" s="63" t="s">
        <v>27</v>
      </c>
      <c r="E386" s="73">
        <v>200</v>
      </c>
      <c r="F386" s="84"/>
      <c r="G386" s="71">
        <f t="shared" si="5"/>
        <v>0</v>
      </c>
      <c r="H386" s="72" t="s">
        <v>28</v>
      </c>
    </row>
    <row r="387" spans="1:8" ht="15">
      <c r="A387" s="62" t="s">
        <v>1348</v>
      </c>
      <c r="B387" s="63" t="s">
        <v>1349</v>
      </c>
      <c r="C387" s="63" t="s">
        <v>1350</v>
      </c>
      <c r="D387" s="63" t="s">
        <v>27</v>
      </c>
      <c r="E387" s="73">
        <v>30</v>
      </c>
      <c r="F387" s="84"/>
      <c r="G387" s="71">
        <f t="shared" si="5"/>
        <v>0</v>
      </c>
      <c r="H387" s="72" t="s">
        <v>70</v>
      </c>
    </row>
    <row r="388" spans="1:8" ht="15">
      <c r="A388" s="62" t="s">
        <v>1351</v>
      </c>
      <c r="B388" s="63" t="s">
        <v>1352</v>
      </c>
      <c r="C388" s="63" t="s">
        <v>1353</v>
      </c>
      <c r="D388" s="63" t="s">
        <v>27</v>
      </c>
      <c r="E388" s="73">
        <v>500</v>
      </c>
      <c r="F388" s="84"/>
      <c r="G388" s="71">
        <f t="shared" si="5"/>
        <v>0</v>
      </c>
      <c r="H388" s="72" t="s">
        <v>28</v>
      </c>
    </row>
    <row r="389" spans="1:8" ht="15">
      <c r="A389" s="62">
        <v>311112196700</v>
      </c>
      <c r="B389" s="63" t="s">
        <v>46</v>
      </c>
      <c r="C389" s="63" t="s">
        <v>47</v>
      </c>
      <c r="D389" s="63" t="s">
        <v>27</v>
      </c>
      <c r="E389" s="74">
        <v>600</v>
      </c>
      <c r="F389" s="84"/>
      <c r="G389" s="71">
        <f t="shared" si="5"/>
        <v>0</v>
      </c>
      <c r="H389" s="72" t="s">
        <v>41</v>
      </c>
    </row>
    <row r="390" spans="1:8" ht="15">
      <c r="A390" s="62" t="s">
        <v>1356</v>
      </c>
      <c r="B390" s="63" t="s">
        <v>46</v>
      </c>
      <c r="C390" s="63" t="s">
        <v>1357</v>
      </c>
      <c r="D390" s="63" t="s">
        <v>27</v>
      </c>
      <c r="E390" s="73">
        <v>20</v>
      </c>
      <c r="F390" s="84"/>
      <c r="G390" s="71">
        <f t="shared" si="5"/>
        <v>0</v>
      </c>
      <c r="H390" s="72" t="s">
        <v>70</v>
      </c>
    </row>
    <row r="391" spans="1:8" ht="15">
      <c r="A391" s="62" t="s">
        <v>1354</v>
      </c>
      <c r="B391" s="63" t="s">
        <v>46</v>
      </c>
      <c r="C391" s="63" t="s">
        <v>1355</v>
      </c>
      <c r="D391" s="63" t="s">
        <v>27</v>
      </c>
      <c r="E391" s="73">
        <v>40</v>
      </c>
      <c r="F391" s="84"/>
      <c r="G391" s="71">
        <f aca="true" t="shared" si="6" ref="G391:G436">F391*E391</f>
        <v>0</v>
      </c>
      <c r="H391" s="72" t="s">
        <v>70</v>
      </c>
    </row>
    <row r="392" spans="1:8" ht="15">
      <c r="A392" s="62">
        <v>311113099300</v>
      </c>
      <c r="B392" s="63" t="s">
        <v>46</v>
      </c>
      <c r="C392" s="63" t="s">
        <v>1063</v>
      </c>
      <c r="D392" s="63" t="s">
        <v>27</v>
      </c>
      <c r="E392" s="73">
        <v>3350</v>
      </c>
      <c r="F392" s="84"/>
      <c r="G392" s="71">
        <f t="shared" si="6"/>
        <v>0</v>
      </c>
      <c r="H392" s="72" t="s">
        <v>28</v>
      </c>
    </row>
    <row r="393" spans="1:8" ht="15">
      <c r="A393" s="62">
        <v>7401022024600</v>
      </c>
      <c r="B393" s="63" t="s">
        <v>60</v>
      </c>
      <c r="C393" s="63" t="s">
        <v>59</v>
      </c>
      <c r="D393" s="63" t="s">
        <v>27</v>
      </c>
      <c r="E393" s="75">
        <v>100000</v>
      </c>
      <c r="F393" s="84"/>
      <c r="G393" s="71">
        <f t="shared" si="6"/>
        <v>0</v>
      </c>
      <c r="H393" s="72" t="s">
        <v>28</v>
      </c>
    </row>
    <row r="394" spans="1:8" ht="15">
      <c r="A394" s="62" t="s">
        <v>1358</v>
      </c>
      <c r="B394" s="63" t="s">
        <v>1359</v>
      </c>
      <c r="C394" s="63" t="s">
        <v>1183</v>
      </c>
      <c r="D394" s="63" t="s">
        <v>27</v>
      </c>
      <c r="E394" s="73">
        <v>26</v>
      </c>
      <c r="F394" s="84"/>
      <c r="G394" s="71">
        <f t="shared" si="6"/>
        <v>0</v>
      </c>
      <c r="H394" s="72" t="s">
        <v>70</v>
      </c>
    </row>
    <row r="395" spans="1:8" ht="15">
      <c r="A395" s="62" t="s">
        <v>1360</v>
      </c>
      <c r="B395" s="63" t="s">
        <v>1361</v>
      </c>
      <c r="C395" s="63" t="s">
        <v>1194</v>
      </c>
      <c r="D395" s="63" t="s">
        <v>27</v>
      </c>
      <c r="E395" s="73">
        <v>1300</v>
      </c>
      <c r="F395" s="84"/>
      <c r="G395" s="71">
        <f t="shared" si="6"/>
        <v>0</v>
      </c>
      <c r="H395" s="72" t="s">
        <v>28</v>
      </c>
    </row>
    <row r="396" spans="1:8" ht="15">
      <c r="A396" s="62">
        <v>311112123000</v>
      </c>
      <c r="B396" s="63" t="s">
        <v>40</v>
      </c>
      <c r="C396" s="63" t="s">
        <v>38</v>
      </c>
      <c r="D396" s="63" t="s">
        <v>27</v>
      </c>
      <c r="E396" s="75">
        <v>15000</v>
      </c>
      <c r="F396" s="84"/>
      <c r="G396" s="71">
        <f t="shared" si="6"/>
        <v>0</v>
      </c>
      <c r="H396" s="72" t="s">
        <v>41</v>
      </c>
    </row>
    <row r="397" spans="1:8" ht="15">
      <c r="A397" s="62" t="s">
        <v>1364</v>
      </c>
      <c r="B397" s="63" t="s">
        <v>40</v>
      </c>
      <c r="C397" s="63" t="s">
        <v>1200</v>
      </c>
      <c r="D397" s="63" t="s">
        <v>27</v>
      </c>
      <c r="E397" s="73">
        <v>5</v>
      </c>
      <c r="F397" s="84"/>
      <c r="G397" s="71">
        <f t="shared" si="6"/>
        <v>0</v>
      </c>
      <c r="H397" s="72" t="s">
        <v>82</v>
      </c>
    </row>
    <row r="398" spans="1:8" ht="15">
      <c r="A398" s="62" t="s">
        <v>1362</v>
      </c>
      <c r="B398" s="63" t="s">
        <v>40</v>
      </c>
      <c r="C398" s="63" t="s">
        <v>1363</v>
      </c>
      <c r="D398" s="63" t="s">
        <v>27</v>
      </c>
      <c r="E398" s="73">
        <v>20</v>
      </c>
      <c r="F398" s="84"/>
      <c r="G398" s="71">
        <f t="shared" si="6"/>
        <v>0</v>
      </c>
      <c r="H398" s="72" t="s">
        <v>70</v>
      </c>
    </row>
    <row r="399" spans="1:8" ht="15">
      <c r="A399" s="62" t="s">
        <v>1365</v>
      </c>
      <c r="B399" s="63" t="s">
        <v>40</v>
      </c>
      <c r="C399" s="63" t="s">
        <v>1185</v>
      </c>
      <c r="D399" s="63" t="s">
        <v>27</v>
      </c>
      <c r="E399" s="73">
        <v>100</v>
      </c>
      <c r="F399" s="84"/>
      <c r="G399" s="71">
        <f t="shared" si="6"/>
        <v>0</v>
      </c>
      <c r="H399" s="72" t="s">
        <v>70</v>
      </c>
    </row>
    <row r="400" spans="1:8" ht="15">
      <c r="A400" s="62" t="s">
        <v>1366</v>
      </c>
      <c r="B400" s="63" t="s">
        <v>1367</v>
      </c>
      <c r="C400" s="63" t="s">
        <v>1063</v>
      </c>
      <c r="D400" s="63" t="s">
        <v>27</v>
      </c>
      <c r="E400" s="73">
        <v>28</v>
      </c>
      <c r="F400" s="84"/>
      <c r="G400" s="71">
        <f t="shared" si="6"/>
        <v>0</v>
      </c>
      <c r="H400" s="72" t="s">
        <v>70</v>
      </c>
    </row>
    <row r="401" spans="1:8" ht="15">
      <c r="A401" s="62" t="s">
        <v>1368</v>
      </c>
      <c r="B401" s="63" t="s">
        <v>1369</v>
      </c>
      <c r="C401" s="63" t="s">
        <v>1370</v>
      </c>
      <c r="D401" s="63" t="s">
        <v>27</v>
      </c>
      <c r="E401" s="73">
        <v>1200</v>
      </c>
      <c r="F401" s="84"/>
      <c r="G401" s="71">
        <f t="shared" si="6"/>
        <v>0</v>
      </c>
      <c r="H401" s="72" t="s">
        <v>28</v>
      </c>
    </row>
    <row r="402" spans="1:8" ht="15">
      <c r="A402" s="62" t="s">
        <v>1371</v>
      </c>
      <c r="B402" s="63" t="s">
        <v>1372</v>
      </c>
      <c r="C402" s="63" t="s">
        <v>1194</v>
      </c>
      <c r="D402" s="63" t="s">
        <v>27</v>
      </c>
      <c r="E402" s="73">
        <v>400</v>
      </c>
      <c r="F402" s="84"/>
      <c r="G402" s="71">
        <f t="shared" si="6"/>
        <v>0</v>
      </c>
      <c r="H402" s="72" t="s">
        <v>28</v>
      </c>
    </row>
    <row r="403" spans="1:8" ht="15">
      <c r="A403" s="62" t="s">
        <v>1373</v>
      </c>
      <c r="B403" s="63" t="s">
        <v>1374</v>
      </c>
      <c r="C403" s="63" t="s">
        <v>1063</v>
      </c>
      <c r="D403" s="63" t="s">
        <v>27</v>
      </c>
      <c r="E403" s="73">
        <v>1000</v>
      </c>
      <c r="F403" s="84"/>
      <c r="G403" s="71">
        <f t="shared" si="6"/>
        <v>0</v>
      </c>
      <c r="H403" s="72" t="s">
        <v>28</v>
      </c>
    </row>
    <row r="404" spans="1:8" ht="15">
      <c r="A404" s="62" t="s">
        <v>1375</v>
      </c>
      <c r="B404" s="63" t="s">
        <v>1376</v>
      </c>
      <c r="C404" s="63" t="s">
        <v>693</v>
      </c>
      <c r="D404" s="63" t="s">
        <v>27</v>
      </c>
      <c r="E404" s="73">
        <v>108</v>
      </c>
      <c r="F404" s="84"/>
      <c r="G404" s="71">
        <f t="shared" si="6"/>
        <v>0</v>
      </c>
      <c r="H404" s="72" t="s">
        <v>70</v>
      </c>
    </row>
    <row r="405" spans="1:8" ht="15">
      <c r="A405" s="62" t="s">
        <v>1377</v>
      </c>
      <c r="B405" s="63" t="s">
        <v>1378</v>
      </c>
      <c r="C405" s="63" t="s">
        <v>1185</v>
      </c>
      <c r="D405" s="63" t="s">
        <v>27</v>
      </c>
      <c r="E405" s="73">
        <v>60</v>
      </c>
      <c r="F405" s="84"/>
      <c r="G405" s="71">
        <f t="shared" si="6"/>
        <v>0</v>
      </c>
      <c r="H405" s="72" t="s">
        <v>70</v>
      </c>
    </row>
    <row r="406" spans="1:8" ht="15">
      <c r="A406" s="62" t="s">
        <v>1379</v>
      </c>
      <c r="B406" s="63" t="s">
        <v>1380</v>
      </c>
      <c r="C406" s="63" t="s">
        <v>693</v>
      </c>
      <c r="D406" s="63" t="s">
        <v>27</v>
      </c>
      <c r="E406" s="73">
        <v>35</v>
      </c>
      <c r="F406" s="84"/>
      <c r="G406" s="71">
        <f t="shared" si="6"/>
        <v>0</v>
      </c>
      <c r="H406" s="72" t="s">
        <v>70</v>
      </c>
    </row>
    <row r="407" spans="1:8" ht="15">
      <c r="A407" s="62" t="s">
        <v>1381</v>
      </c>
      <c r="B407" s="63" t="s">
        <v>1382</v>
      </c>
      <c r="C407" s="63" t="s">
        <v>777</v>
      </c>
      <c r="D407" s="63" t="s">
        <v>27</v>
      </c>
      <c r="E407" s="73">
        <v>200</v>
      </c>
      <c r="F407" s="84"/>
      <c r="G407" s="71">
        <f t="shared" si="6"/>
        <v>0</v>
      </c>
      <c r="H407" s="72" t="s">
        <v>28</v>
      </c>
    </row>
    <row r="408" spans="1:8" ht="15">
      <c r="A408" s="62" t="s">
        <v>1383</v>
      </c>
      <c r="B408" s="63" t="s">
        <v>1384</v>
      </c>
      <c r="C408" s="63" t="s">
        <v>777</v>
      </c>
      <c r="D408" s="63" t="s">
        <v>27</v>
      </c>
      <c r="E408" s="73">
        <v>200</v>
      </c>
      <c r="F408" s="84"/>
      <c r="G408" s="71">
        <f t="shared" si="6"/>
        <v>0</v>
      </c>
      <c r="H408" s="72" t="s">
        <v>28</v>
      </c>
    </row>
    <row r="409" spans="1:8" ht="15">
      <c r="A409" s="62" t="s">
        <v>1385</v>
      </c>
      <c r="B409" s="63" t="s">
        <v>1384</v>
      </c>
      <c r="C409" s="63" t="s">
        <v>1063</v>
      </c>
      <c r="D409" s="63" t="s">
        <v>27</v>
      </c>
      <c r="E409" s="73">
        <v>2000</v>
      </c>
      <c r="F409" s="84"/>
      <c r="G409" s="71">
        <f t="shared" si="6"/>
        <v>0</v>
      </c>
      <c r="H409" s="72" t="s">
        <v>28</v>
      </c>
    </row>
    <row r="410" spans="1:8" ht="15">
      <c r="A410" s="62" t="s">
        <v>1386</v>
      </c>
      <c r="B410" s="63" t="s">
        <v>1387</v>
      </c>
      <c r="C410" s="63" t="s">
        <v>777</v>
      </c>
      <c r="D410" s="63" t="s">
        <v>27</v>
      </c>
      <c r="E410" s="73">
        <v>245</v>
      </c>
      <c r="F410" s="84"/>
      <c r="G410" s="71">
        <f t="shared" si="6"/>
        <v>0</v>
      </c>
      <c r="H410" s="72" t="s">
        <v>28</v>
      </c>
    </row>
    <row r="411" spans="1:8" ht="15">
      <c r="A411" s="62" t="s">
        <v>1388</v>
      </c>
      <c r="B411" s="63" t="s">
        <v>1389</v>
      </c>
      <c r="C411" s="63" t="s">
        <v>777</v>
      </c>
      <c r="D411" s="63" t="s">
        <v>27</v>
      </c>
      <c r="E411" s="73">
        <v>200</v>
      </c>
      <c r="F411" s="84"/>
      <c r="G411" s="71">
        <f t="shared" si="6"/>
        <v>0</v>
      </c>
      <c r="H411" s="72" t="s">
        <v>28</v>
      </c>
    </row>
    <row r="412" spans="1:8" ht="15">
      <c r="A412" s="62" t="s">
        <v>1390</v>
      </c>
      <c r="B412" s="63" t="s">
        <v>1391</v>
      </c>
      <c r="C412" s="63" t="s">
        <v>1063</v>
      </c>
      <c r="D412" s="63" t="s">
        <v>27</v>
      </c>
      <c r="E412" s="73">
        <v>10</v>
      </c>
      <c r="F412" s="84"/>
      <c r="G412" s="71">
        <f t="shared" si="6"/>
        <v>0</v>
      </c>
      <c r="H412" s="72" t="s">
        <v>70</v>
      </c>
    </row>
    <row r="413" spans="1:8" ht="15">
      <c r="A413" s="62" t="s">
        <v>1392</v>
      </c>
      <c r="B413" s="63" t="s">
        <v>1393</v>
      </c>
      <c r="C413" s="63" t="s">
        <v>1394</v>
      </c>
      <c r="D413" s="63" t="s">
        <v>27</v>
      </c>
      <c r="E413" s="73">
        <v>36</v>
      </c>
      <c r="F413" s="84"/>
      <c r="G413" s="71">
        <f t="shared" si="6"/>
        <v>0</v>
      </c>
      <c r="H413" s="72" t="s">
        <v>70</v>
      </c>
    </row>
    <row r="414" spans="1:8" ht="15">
      <c r="A414" s="62" t="s">
        <v>1395</v>
      </c>
      <c r="B414" s="63" t="s">
        <v>1396</v>
      </c>
      <c r="C414" s="63" t="s">
        <v>697</v>
      </c>
      <c r="D414" s="63" t="s">
        <v>27</v>
      </c>
      <c r="E414" s="73">
        <v>20</v>
      </c>
      <c r="F414" s="84"/>
      <c r="G414" s="71">
        <f t="shared" si="6"/>
        <v>0</v>
      </c>
      <c r="H414" s="72" t="s">
        <v>70</v>
      </c>
    </row>
    <row r="415" spans="1:8" ht="15">
      <c r="A415" s="62" t="s">
        <v>1397</v>
      </c>
      <c r="B415" s="63" t="s">
        <v>1398</v>
      </c>
      <c r="C415" s="63" t="s">
        <v>1394</v>
      </c>
      <c r="D415" s="63" t="s">
        <v>27</v>
      </c>
      <c r="E415" s="73">
        <v>25</v>
      </c>
      <c r="F415" s="84"/>
      <c r="G415" s="71">
        <f t="shared" si="6"/>
        <v>0</v>
      </c>
      <c r="H415" s="72" t="s">
        <v>70</v>
      </c>
    </row>
    <row r="416" spans="1:8" ht="15">
      <c r="A416" s="62">
        <v>860021044900</v>
      </c>
      <c r="B416" s="63" t="s">
        <v>83</v>
      </c>
      <c r="C416" s="74" t="s">
        <v>84</v>
      </c>
      <c r="D416" s="63" t="s">
        <v>27</v>
      </c>
      <c r="E416" s="73">
        <v>24</v>
      </c>
      <c r="F416" s="84"/>
      <c r="G416" s="71">
        <f t="shared" si="6"/>
        <v>0</v>
      </c>
      <c r="H416" s="72" t="s">
        <v>70</v>
      </c>
    </row>
    <row r="417" spans="1:8" ht="15">
      <c r="A417" s="62" t="s">
        <v>1399</v>
      </c>
      <c r="B417" s="63" t="s">
        <v>1400</v>
      </c>
      <c r="C417" s="63" t="s">
        <v>1401</v>
      </c>
      <c r="D417" s="63" t="s">
        <v>27</v>
      </c>
      <c r="E417" s="73">
        <v>20</v>
      </c>
      <c r="F417" s="84"/>
      <c r="G417" s="71">
        <f t="shared" si="6"/>
        <v>0</v>
      </c>
      <c r="H417" s="72" t="s">
        <v>70</v>
      </c>
    </row>
    <row r="418" spans="1:8" ht="15">
      <c r="A418" s="62" t="s">
        <v>1402</v>
      </c>
      <c r="B418" s="63" t="s">
        <v>1403</v>
      </c>
      <c r="C418" s="63" t="s">
        <v>1404</v>
      </c>
      <c r="D418" s="63" t="s">
        <v>27</v>
      </c>
      <c r="E418" s="73">
        <v>4600</v>
      </c>
      <c r="F418" s="84"/>
      <c r="G418" s="71">
        <f t="shared" si="6"/>
        <v>0</v>
      </c>
      <c r="H418" s="72" t="s">
        <v>28</v>
      </c>
    </row>
    <row r="419" spans="1:8" ht="15">
      <c r="A419" s="62" t="s">
        <v>1405</v>
      </c>
      <c r="B419" s="63" t="s">
        <v>1406</v>
      </c>
      <c r="C419" s="63" t="s">
        <v>1407</v>
      </c>
      <c r="D419" s="63" t="s">
        <v>27</v>
      </c>
      <c r="E419" s="73">
        <v>370</v>
      </c>
      <c r="F419" s="84"/>
      <c r="G419" s="71">
        <f t="shared" si="6"/>
        <v>0</v>
      </c>
      <c r="H419" s="72" t="s">
        <v>28</v>
      </c>
    </row>
    <row r="420" spans="1:8" ht="15">
      <c r="A420" s="62">
        <v>311816174500</v>
      </c>
      <c r="B420" s="63" t="s">
        <v>68</v>
      </c>
      <c r="C420" s="63" t="s">
        <v>69</v>
      </c>
      <c r="D420" s="63" t="s">
        <v>27</v>
      </c>
      <c r="E420" s="73">
        <v>24</v>
      </c>
      <c r="F420" s="84"/>
      <c r="G420" s="71">
        <f t="shared" si="6"/>
        <v>0</v>
      </c>
      <c r="H420" s="72" t="s">
        <v>70</v>
      </c>
    </row>
    <row r="421" spans="1:8" ht="15">
      <c r="A421" s="62">
        <v>311816174600</v>
      </c>
      <c r="B421" s="63" t="s">
        <v>71</v>
      </c>
      <c r="C421" s="63" t="s">
        <v>69</v>
      </c>
      <c r="D421" s="63" t="s">
        <v>27</v>
      </c>
      <c r="E421" s="73">
        <v>24</v>
      </c>
      <c r="F421" s="84"/>
      <c r="G421" s="71">
        <f t="shared" si="6"/>
        <v>0</v>
      </c>
      <c r="H421" s="72" t="s">
        <v>70</v>
      </c>
    </row>
    <row r="422" spans="1:8" ht="15">
      <c r="A422" s="62" t="s">
        <v>1408</v>
      </c>
      <c r="B422" s="63" t="s">
        <v>1409</v>
      </c>
      <c r="C422" s="63" t="s">
        <v>1054</v>
      </c>
      <c r="D422" s="63" t="s">
        <v>27</v>
      </c>
      <c r="E422" s="73">
        <v>100</v>
      </c>
      <c r="F422" s="84"/>
      <c r="G422" s="71">
        <f t="shared" si="6"/>
        <v>0</v>
      </c>
      <c r="H422" s="72" t="s">
        <v>70</v>
      </c>
    </row>
    <row r="423" spans="1:8" ht="15">
      <c r="A423" s="62" t="s">
        <v>1410</v>
      </c>
      <c r="B423" s="63" t="s">
        <v>1411</v>
      </c>
      <c r="C423" s="63" t="s">
        <v>1054</v>
      </c>
      <c r="D423" s="63" t="s">
        <v>27</v>
      </c>
      <c r="E423" s="73">
        <v>50</v>
      </c>
      <c r="F423" s="84"/>
      <c r="G423" s="71">
        <f t="shared" si="6"/>
        <v>0</v>
      </c>
      <c r="H423" s="72" t="s">
        <v>70</v>
      </c>
    </row>
    <row r="424" spans="1:8" ht="15">
      <c r="A424" s="62" t="s">
        <v>1412</v>
      </c>
      <c r="B424" s="63" t="s">
        <v>1413</v>
      </c>
      <c r="C424" s="63" t="s">
        <v>1414</v>
      </c>
      <c r="D424" s="63" t="s">
        <v>27</v>
      </c>
      <c r="E424" s="73">
        <v>200</v>
      </c>
      <c r="F424" s="84"/>
      <c r="G424" s="71">
        <f t="shared" si="6"/>
        <v>0</v>
      </c>
      <c r="H424" s="72" t="s">
        <v>28</v>
      </c>
    </row>
    <row r="425" spans="1:8" ht="15">
      <c r="A425" s="62" t="s">
        <v>1415</v>
      </c>
      <c r="B425" s="63" t="s">
        <v>1416</v>
      </c>
      <c r="C425" s="63" t="s">
        <v>1054</v>
      </c>
      <c r="D425" s="63" t="s">
        <v>27</v>
      </c>
      <c r="E425" s="73">
        <v>200</v>
      </c>
      <c r="F425" s="84"/>
      <c r="G425" s="71">
        <f t="shared" si="6"/>
        <v>0</v>
      </c>
      <c r="H425" s="72" t="s">
        <v>28</v>
      </c>
    </row>
    <row r="426" spans="1:8" ht="15">
      <c r="A426" s="62" t="s">
        <v>1417</v>
      </c>
      <c r="B426" s="63" t="s">
        <v>1418</v>
      </c>
      <c r="C426" s="63" t="s">
        <v>1054</v>
      </c>
      <c r="D426" s="63" t="s">
        <v>27</v>
      </c>
      <c r="E426" s="73">
        <v>200</v>
      </c>
      <c r="F426" s="84"/>
      <c r="G426" s="71">
        <f t="shared" si="6"/>
        <v>0</v>
      </c>
      <c r="H426" s="72" t="s">
        <v>28</v>
      </c>
    </row>
    <row r="427" spans="1:8" ht="15">
      <c r="A427" s="62" t="s">
        <v>1419</v>
      </c>
      <c r="B427" s="63" t="s">
        <v>1420</v>
      </c>
      <c r="C427" s="63" t="s">
        <v>1054</v>
      </c>
      <c r="D427" s="63" t="s">
        <v>27</v>
      </c>
      <c r="E427" s="73">
        <v>200</v>
      </c>
      <c r="F427" s="84"/>
      <c r="G427" s="71">
        <f t="shared" si="6"/>
        <v>0</v>
      </c>
      <c r="H427" s="72" t="s">
        <v>28</v>
      </c>
    </row>
    <row r="428" spans="1:8" ht="15">
      <c r="A428" s="62">
        <v>311112199800</v>
      </c>
      <c r="B428" s="63" t="s">
        <v>694</v>
      </c>
      <c r="C428" s="63" t="s">
        <v>687</v>
      </c>
      <c r="D428" s="63" t="s">
        <v>27</v>
      </c>
      <c r="E428" s="73">
        <v>50</v>
      </c>
      <c r="F428" s="84"/>
      <c r="G428" s="71">
        <f t="shared" si="6"/>
        <v>0</v>
      </c>
      <c r="H428" s="72" t="s">
        <v>70</v>
      </c>
    </row>
    <row r="429" spans="1:8" ht="15">
      <c r="A429" s="62">
        <v>311112200000</v>
      </c>
      <c r="B429" s="63" t="s">
        <v>699</v>
      </c>
      <c r="C429" s="63" t="s">
        <v>687</v>
      </c>
      <c r="D429" s="63" t="s">
        <v>27</v>
      </c>
      <c r="E429" s="73">
        <v>200</v>
      </c>
      <c r="F429" s="84"/>
      <c r="G429" s="71">
        <f t="shared" si="6"/>
        <v>0</v>
      </c>
      <c r="H429" s="72" t="s">
        <v>28</v>
      </c>
    </row>
    <row r="430" spans="1:8" ht="15">
      <c r="A430" s="62">
        <v>311113316000</v>
      </c>
      <c r="B430" s="63" t="s">
        <v>53</v>
      </c>
      <c r="C430" s="63" t="s">
        <v>726</v>
      </c>
      <c r="D430" s="63" t="s">
        <v>27</v>
      </c>
      <c r="E430" s="73">
        <v>50</v>
      </c>
      <c r="F430" s="84"/>
      <c r="G430" s="71">
        <f t="shared" si="6"/>
        <v>0</v>
      </c>
      <c r="H430" s="72" t="s">
        <v>70</v>
      </c>
    </row>
    <row r="431" spans="1:8" ht="15">
      <c r="A431" s="62">
        <v>311112643000</v>
      </c>
      <c r="B431" s="63" t="s">
        <v>847</v>
      </c>
      <c r="C431" s="63" t="s">
        <v>848</v>
      </c>
      <c r="D431" s="63" t="s">
        <v>27</v>
      </c>
      <c r="E431" s="73">
        <v>50</v>
      </c>
      <c r="F431" s="84"/>
      <c r="G431" s="71">
        <f t="shared" si="6"/>
        <v>0</v>
      </c>
      <c r="H431" s="72" t="s">
        <v>70</v>
      </c>
    </row>
    <row r="432" spans="1:8" ht="15">
      <c r="A432" s="62">
        <v>311112809700</v>
      </c>
      <c r="B432" s="63" t="s">
        <v>882</v>
      </c>
      <c r="C432" s="63" t="s">
        <v>1527</v>
      </c>
      <c r="D432" s="63" t="s">
        <v>27</v>
      </c>
      <c r="E432" s="73">
        <v>1000</v>
      </c>
      <c r="F432" s="84"/>
      <c r="G432" s="71">
        <f t="shared" si="6"/>
        <v>0</v>
      </c>
      <c r="H432" s="72" t="s">
        <v>28</v>
      </c>
    </row>
    <row r="433" spans="1:8" ht="15">
      <c r="A433" s="62">
        <v>311113095400</v>
      </c>
      <c r="B433" s="63" t="s">
        <v>1024</v>
      </c>
      <c r="C433" s="63" t="s">
        <v>751</v>
      </c>
      <c r="D433" s="63" t="s">
        <v>27</v>
      </c>
      <c r="E433" s="73">
        <v>100</v>
      </c>
      <c r="F433" s="143"/>
      <c r="G433" s="93">
        <f t="shared" si="6"/>
        <v>0</v>
      </c>
      <c r="H433" s="72" t="s">
        <v>28</v>
      </c>
    </row>
    <row r="434" spans="1:8" ht="15">
      <c r="A434" s="62">
        <v>311112195400</v>
      </c>
      <c r="B434" s="63" t="s">
        <v>1317</v>
      </c>
      <c r="C434" s="63" t="s">
        <v>1183</v>
      </c>
      <c r="D434" s="63" t="s">
        <v>27</v>
      </c>
      <c r="E434" s="73">
        <v>200</v>
      </c>
      <c r="F434" s="84"/>
      <c r="G434" s="71">
        <f t="shared" si="6"/>
        <v>0</v>
      </c>
      <c r="H434" s="72" t="s">
        <v>28</v>
      </c>
    </row>
    <row r="435" spans="1:8" ht="15">
      <c r="A435" s="62">
        <v>311112641400</v>
      </c>
      <c r="B435" s="63" t="s">
        <v>1526</v>
      </c>
      <c r="C435" s="63" t="s">
        <v>1528</v>
      </c>
      <c r="D435" s="63" t="s">
        <v>27</v>
      </c>
      <c r="E435" s="73">
        <v>50</v>
      </c>
      <c r="F435" s="84"/>
      <c r="G435" s="71">
        <f t="shared" si="6"/>
        <v>0</v>
      </c>
      <c r="H435" s="72" t="s">
        <v>70</v>
      </c>
    </row>
    <row r="436" spans="1:8" ht="15.75" thickBot="1">
      <c r="A436" s="79" t="s">
        <v>1421</v>
      </c>
      <c r="B436" s="80" t="s">
        <v>1422</v>
      </c>
      <c r="C436" s="80" t="s">
        <v>1054</v>
      </c>
      <c r="D436" s="80" t="s">
        <v>27</v>
      </c>
      <c r="E436" s="81">
        <v>200</v>
      </c>
      <c r="F436" s="85"/>
      <c r="G436" s="82">
        <f t="shared" si="6"/>
        <v>0</v>
      </c>
      <c r="H436" s="83" t="s">
        <v>28</v>
      </c>
    </row>
    <row r="437" spans="4:7" ht="15.75" thickBot="1">
      <c r="D437" s="184" t="s">
        <v>87</v>
      </c>
      <c r="E437" s="184"/>
      <c r="F437" s="184"/>
      <c r="G437" s="175">
        <f>SUM(G7:G436)</f>
        <v>0</v>
      </c>
    </row>
    <row r="439" ht="15">
      <c r="A439" s="57" t="s">
        <v>88</v>
      </c>
    </row>
  </sheetData>
  <sheetProtection algorithmName="SHA-512" hashValue="IxPUljCykarB7yjQAK5LkNHEtdY9NoSrZ02dY+/tTKjuwAwtOp3Va/Gi7yqdXZ6f7Et08zEIXbFf0if2Ul46qg==" saltValue="e4a/mxoYm4bizDlazjIj2w==" spinCount="100000" sheet="1" objects="1" scenarios="1"/>
  <protectedRanges>
    <protectedRange sqref="F7:F36" name="Oblast2_1"/>
  </protectedRanges>
  <autoFilter ref="A6:H436">
    <sortState ref="A7:H439">
      <sortCondition sortBy="value" ref="B7:B439"/>
    </sortState>
  </autoFilter>
  <mergeCells count="2">
    <mergeCell ref="A1:H4"/>
    <mergeCell ref="D437:F437"/>
  </mergeCells>
  <printOptions/>
  <pageMargins left="0.7" right="0.7" top="0.7875" bottom="0.7875" header="0.511805555555555" footer="0.511805555555555"/>
  <pageSetup fitToHeight="0" fitToWidth="1" horizontalDpi="300" verticalDpi="3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09"/>
  <sheetViews>
    <sheetView workbookViewId="0" topLeftCell="A1">
      <selection activeCell="M15" sqref="M15"/>
    </sheetView>
  </sheetViews>
  <sheetFormatPr defaultColWidth="9.140625" defaultRowHeight="15"/>
  <cols>
    <col min="1" max="1" width="16.8515625" style="10" customWidth="1"/>
    <col min="2" max="2" width="55.7109375" style="11" customWidth="1"/>
    <col min="3" max="3" width="28.28125" style="11" customWidth="1"/>
    <col min="4" max="4" width="9.8515625" style="11" customWidth="1"/>
    <col min="5" max="5" width="18.7109375" style="11" customWidth="1"/>
    <col min="6" max="6" width="18.8515625" style="13" customWidth="1"/>
    <col min="7" max="7" width="18.57421875" style="11" customWidth="1"/>
    <col min="8" max="8" width="13.28125" style="11" customWidth="1"/>
    <col min="9" max="9" width="13.28125" style="27" customWidth="1"/>
    <col min="10" max="17" width="9.140625" style="14" customWidth="1"/>
    <col min="18" max="1024" width="9.140625" style="11" customWidth="1"/>
  </cols>
  <sheetData>
    <row r="1" spans="1:8" ht="12.75">
      <c r="A1" s="183" t="s">
        <v>89</v>
      </c>
      <c r="B1" s="183"/>
      <c r="C1" s="183"/>
      <c r="D1" s="183"/>
      <c r="E1" s="183"/>
      <c r="F1" s="183"/>
      <c r="G1" s="183"/>
      <c r="H1" s="183"/>
    </row>
    <row r="2" spans="1:8" ht="12.75">
      <c r="A2" s="183"/>
      <c r="B2" s="183"/>
      <c r="C2" s="183"/>
      <c r="D2" s="183"/>
      <c r="E2" s="183"/>
      <c r="F2" s="183"/>
      <c r="G2" s="183"/>
      <c r="H2" s="183"/>
    </row>
    <row r="3" spans="1:8" ht="12.75">
      <c r="A3" s="183"/>
      <c r="B3" s="183"/>
      <c r="C3" s="183"/>
      <c r="D3" s="183"/>
      <c r="E3" s="183"/>
      <c r="F3" s="183"/>
      <c r="G3" s="183"/>
      <c r="H3" s="183"/>
    </row>
    <row r="4" spans="1:8" ht="12.75">
      <c r="A4" s="183"/>
      <c r="B4" s="183"/>
      <c r="C4" s="183"/>
      <c r="D4" s="183"/>
      <c r="E4" s="183"/>
      <c r="F4" s="183"/>
      <c r="G4" s="183"/>
      <c r="H4" s="183"/>
    </row>
    <row r="5" ht="15.75" thickBot="1"/>
    <row r="6" spans="1:9" ht="64.5" thickBot="1">
      <c r="A6" s="15" t="s">
        <v>17</v>
      </c>
      <c r="B6" s="16" t="s">
        <v>18</v>
      </c>
      <c r="C6" s="16" t="s">
        <v>19</v>
      </c>
      <c r="D6" s="16" t="s">
        <v>20</v>
      </c>
      <c r="E6" s="17" t="s">
        <v>90</v>
      </c>
      <c r="F6" s="17" t="s">
        <v>91</v>
      </c>
      <c r="G6" s="16" t="s">
        <v>23</v>
      </c>
      <c r="H6" s="18" t="s">
        <v>24</v>
      </c>
      <c r="I6" s="26"/>
    </row>
    <row r="7" spans="1:21" ht="15">
      <c r="A7" s="68" t="s">
        <v>215</v>
      </c>
      <c r="B7" s="69" t="s">
        <v>108</v>
      </c>
      <c r="C7" s="69" t="s">
        <v>286</v>
      </c>
      <c r="D7" s="69" t="s">
        <v>27</v>
      </c>
      <c r="E7" s="86">
        <v>200</v>
      </c>
      <c r="F7" s="94"/>
      <c r="G7" s="71">
        <f aca="true" t="shared" si="0" ref="G7:G38">F7*E7</f>
        <v>0</v>
      </c>
      <c r="H7" s="87" t="s">
        <v>36</v>
      </c>
      <c r="I7" s="26"/>
      <c r="U7" s="28"/>
    </row>
    <row r="8" spans="1:21" ht="15">
      <c r="A8" s="62">
        <v>311818356400</v>
      </c>
      <c r="B8" s="63" t="s">
        <v>100</v>
      </c>
      <c r="C8" s="63" t="s">
        <v>97</v>
      </c>
      <c r="D8" s="63" t="s">
        <v>27</v>
      </c>
      <c r="E8" s="75">
        <v>8500</v>
      </c>
      <c r="F8" s="94"/>
      <c r="G8" s="71">
        <f t="shared" si="0"/>
        <v>0</v>
      </c>
      <c r="H8" s="72" t="s">
        <v>28</v>
      </c>
      <c r="I8" s="26"/>
      <c r="U8" s="28"/>
    </row>
    <row r="9" spans="1:9" ht="15">
      <c r="A9" s="62" t="s">
        <v>216</v>
      </c>
      <c r="B9" s="63" t="s">
        <v>100</v>
      </c>
      <c r="C9" s="63" t="s">
        <v>287</v>
      </c>
      <c r="D9" s="63" t="s">
        <v>27</v>
      </c>
      <c r="E9" s="88">
        <v>500</v>
      </c>
      <c r="F9" s="94"/>
      <c r="G9" s="71">
        <f t="shared" si="0"/>
        <v>0</v>
      </c>
      <c r="H9" s="72" t="s">
        <v>36</v>
      </c>
      <c r="I9" s="26"/>
    </row>
    <row r="10" spans="1:9" ht="15">
      <c r="A10" s="62" t="s">
        <v>217</v>
      </c>
      <c r="B10" s="63" t="s">
        <v>100</v>
      </c>
      <c r="C10" s="63" t="s">
        <v>288</v>
      </c>
      <c r="D10" s="63" t="s">
        <v>27</v>
      </c>
      <c r="E10" s="88">
        <v>50</v>
      </c>
      <c r="F10" s="94"/>
      <c r="G10" s="71">
        <f t="shared" si="0"/>
        <v>0</v>
      </c>
      <c r="H10" s="72" t="s">
        <v>36</v>
      </c>
      <c r="I10" s="26"/>
    </row>
    <row r="11" spans="1:9" ht="15">
      <c r="A11" s="62" t="s">
        <v>218</v>
      </c>
      <c r="B11" s="63" t="s">
        <v>289</v>
      </c>
      <c r="C11" s="63" t="s">
        <v>290</v>
      </c>
      <c r="D11" s="63" t="s">
        <v>27</v>
      </c>
      <c r="E11" s="88">
        <v>100</v>
      </c>
      <c r="F11" s="94"/>
      <c r="G11" s="71">
        <f t="shared" si="0"/>
        <v>0</v>
      </c>
      <c r="H11" s="72" t="s">
        <v>36</v>
      </c>
      <c r="I11" s="26"/>
    </row>
    <row r="12" spans="1:9" ht="15">
      <c r="A12" s="62">
        <v>311818357000</v>
      </c>
      <c r="B12" s="63" t="s">
        <v>101</v>
      </c>
      <c r="C12" s="63" t="s">
        <v>97</v>
      </c>
      <c r="D12" s="63" t="s">
        <v>27</v>
      </c>
      <c r="E12" s="75">
        <v>4500</v>
      </c>
      <c r="F12" s="94"/>
      <c r="G12" s="71">
        <f t="shared" si="0"/>
        <v>0</v>
      </c>
      <c r="H12" s="72" t="s">
        <v>41</v>
      </c>
      <c r="I12" s="26"/>
    </row>
    <row r="13" spans="1:9" ht="15">
      <c r="A13" s="62" t="s">
        <v>219</v>
      </c>
      <c r="B13" s="63" t="s">
        <v>101</v>
      </c>
      <c r="C13" s="63" t="s">
        <v>291</v>
      </c>
      <c r="D13" s="63" t="s">
        <v>27</v>
      </c>
      <c r="E13" s="88">
        <v>50</v>
      </c>
      <c r="F13" s="94"/>
      <c r="G13" s="71">
        <f t="shared" si="0"/>
        <v>0</v>
      </c>
      <c r="H13" s="72" t="s">
        <v>36</v>
      </c>
      <c r="I13" s="26"/>
    </row>
    <row r="14" spans="1:9" ht="15">
      <c r="A14" s="62" t="s">
        <v>220</v>
      </c>
      <c r="B14" s="63" t="s">
        <v>101</v>
      </c>
      <c r="C14" s="63" t="s">
        <v>292</v>
      </c>
      <c r="D14" s="63" t="s">
        <v>27</v>
      </c>
      <c r="E14" s="88">
        <v>500</v>
      </c>
      <c r="F14" s="94"/>
      <c r="G14" s="71">
        <f t="shared" si="0"/>
        <v>0</v>
      </c>
      <c r="H14" s="72" t="s">
        <v>36</v>
      </c>
      <c r="I14" s="26"/>
    </row>
    <row r="15" spans="1:9" ht="15">
      <c r="A15" s="62" t="s">
        <v>221</v>
      </c>
      <c r="B15" s="63" t="s">
        <v>293</v>
      </c>
      <c r="C15" s="63" t="s">
        <v>287</v>
      </c>
      <c r="D15" s="63" t="s">
        <v>27</v>
      </c>
      <c r="E15" s="88">
        <v>500</v>
      </c>
      <c r="F15" s="94"/>
      <c r="G15" s="71">
        <f t="shared" si="0"/>
        <v>0</v>
      </c>
      <c r="H15" s="72" t="s">
        <v>36</v>
      </c>
      <c r="I15" s="26"/>
    </row>
    <row r="16" spans="1:9" ht="15">
      <c r="A16" s="62" t="s">
        <v>222</v>
      </c>
      <c r="B16" s="63" t="s">
        <v>293</v>
      </c>
      <c r="C16" s="63" t="s">
        <v>294</v>
      </c>
      <c r="D16" s="63" t="s">
        <v>27</v>
      </c>
      <c r="E16" s="88">
        <v>10</v>
      </c>
      <c r="F16" s="94"/>
      <c r="G16" s="71">
        <f t="shared" si="0"/>
        <v>0</v>
      </c>
      <c r="H16" s="72" t="s">
        <v>36</v>
      </c>
      <c r="I16" s="26"/>
    </row>
    <row r="17" spans="1:9" ht="15">
      <c r="A17" s="89" t="s">
        <v>223</v>
      </c>
      <c r="B17" s="77" t="s">
        <v>295</v>
      </c>
      <c r="C17" s="77" t="s">
        <v>296</v>
      </c>
      <c r="D17" s="77" t="s">
        <v>27</v>
      </c>
      <c r="E17" s="90">
        <v>10</v>
      </c>
      <c r="F17" s="95"/>
      <c r="G17" s="93">
        <f t="shared" si="0"/>
        <v>0</v>
      </c>
      <c r="H17" s="91" t="s">
        <v>36</v>
      </c>
      <c r="I17" s="26"/>
    </row>
    <row r="18" spans="1:9" ht="15">
      <c r="A18" s="62" t="s">
        <v>224</v>
      </c>
      <c r="B18" s="63" t="s">
        <v>295</v>
      </c>
      <c r="C18" s="63" t="s">
        <v>297</v>
      </c>
      <c r="D18" s="63" t="s">
        <v>27</v>
      </c>
      <c r="E18" s="88">
        <v>50</v>
      </c>
      <c r="F18" s="95"/>
      <c r="G18" s="93">
        <f t="shared" si="0"/>
        <v>0</v>
      </c>
      <c r="H18" s="72" t="s">
        <v>36</v>
      </c>
      <c r="I18" s="26"/>
    </row>
    <row r="19" spans="1:9" ht="15">
      <c r="A19" s="62" t="s">
        <v>225</v>
      </c>
      <c r="B19" s="63" t="s">
        <v>298</v>
      </c>
      <c r="C19" s="63" t="s">
        <v>299</v>
      </c>
      <c r="D19" s="63" t="s">
        <v>27</v>
      </c>
      <c r="E19" s="88">
        <v>200</v>
      </c>
      <c r="F19" s="94"/>
      <c r="G19" s="71">
        <f t="shared" si="0"/>
        <v>0</v>
      </c>
      <c r="H19" s="72" t="s">
        <v>36</v>
      </c>
      <c r="I19" s="26"/>
    </row>
    <row r="20" spans="1:9" ht="15">
      <c r="A20" s="62">
        <v>311818357500</v>
      </c>
      <c r="B20" s="63" t="s">
        <v>102</v>
      </c>
      <c r="C20" s="63" t="s">
        <v>97</v>
      </c>
      <c r="D20" s="63" t="s">
        <v>27</v>
      </c>
      <c r="E20" s="74">
        <v>1000</v>
      </c>
      <c r="F20" s="94"/>
      <c r="G20" s="71">
        <f t="shared" si="0"/>
        <v>0</v>
      </c>
      <c r="H20" s="72" t="s">
        <v>28</v>
      </c>
      <c r="I20" s="26"/>
    </row>
    <row r="21" spans="1:9" ht="15">
      <c r="A21" s="62" t="s">
        <v>226</v>
      </c>
      <c r="B21" s="63" t="s">
        <v>102</v>
      </c>
      <c r="C21" s="63" t="s">
        <v>300</v>
      </c>
      <c r="D21" s="63" t="s">
        <v>27</v>
      </c>
      <c r="E21" s="88">
        <v>20</v>
      </c>
      <c r="F21" s="94"/>
      <c r="G21" s="71">
        <f t="shared" si="0"/>
        <v>0</v>
      </c>
      <c r="H21" s="72" t="s">
        <v>36</v>
      </c>
      <c r="I21" s="26"/>
    </row>
    <row r="22" spans="1:9" ht="15">
      <c r="A22" s="62" t="s">
        <v>227</v>
      </c>
      <c r="B22" s="63" t="s">
        <v>102</v>
      </c>
      <c r="C22" s="63" t="s">
        <v>301</v>
      </c>
      <c r="D22" s="63" t="s">
        <v>27</v>
      </c>
      <c r="E22" s="88">
        <v>24</v>
      </c>
      <c r="F22" s="94"/>
      <c r="G22" s="71">
        <f t="shared" si="0"/>
        <v>0</v>
      </c>
      <c r="H22" s="72" t="s">
        <v>36</v>
      </c>
      <c r="I22" s="26"/>
    </row>
    <row r="23" spans="1:9" ht="15">
      <c r="A23" s="62" t="s">
        <v>228</v>
      </c>
      <c r="B23" s="63" t="s">
        <v>102</v>
      </c>
      <c r="C23" s="63" t="s">
        <v>287</v>
      </c>
      <c r="D23" s="63" t="s">
        <v>27</v>
      </c>
      <c r="E23" s="88">
        <v>20</v>
      </c>
      <c r="F23" s="94"/>
      <c r="G23" s="71">
        <f t="shared" si="0"/>
        <v>0</v>
      </c>
      <c r="H23" s="72" t="s">
        <v>36</v>
      </c>
      <c r="I23" s="26"/>
    </row>
    <row r="24" spans="1:9" ht="15">
      <c r="A24" s="62" t="s">
        <v>229</v>
      </c>
      <c r="B24" s="63" t="s">
        <v>302</v>
      </c>
      <c r="C24" s="63" t="s">
        <v>290</v>
      </c>
      <c r="D24" s="63" t="s">
        <v>27</v>
      </c>
      <c r="E24" s="88">
        <v>100</v>
      </c>
      <c r="F24" s="94"/>
      <c r="G24" s="71">
        <f t="shared" si="0"/>
        <v>0</v>
      </c>
      <c r="H24" s="72" t="s">
        <v>36</v>
      </c>
      <c r="I24" s="26"/>
    </row>
    <row r="25" spans="1:9" ht="15">
      <c r="A25" s="62" t="s">
        <v>230</v>
      </c>
      <c r="B25" s="63" t="s">
        <v>303</v>
      </c>
      <c r="C25" s="63" t="s">
        <v>304</v>
      </c>
      <c r="D25" s="63" t="s">
        <v>27</v>
      </c>
      <c r="E25" s="88">
        <v>10</v>
      </c>
      <c r="F25" s="94"/>
      <c r="G25" s="71">
        <f t="shared" si="0"/>
        <v>0</v>
      </c>
      <c r="H25" s="72" t="s">
        <v>36</v>
      </c>
      <c r="I25" s="26"/>
    </row>
    <row r="26" spans="1:9" ht="15">
      <c r="A26" s="62">
        <v>311870179600</v>
      </c>
      <c r="B26" s="63" t="s">
        <v>103</v>
      </c>
      <c r="C26" s="63" t="s">
        <v>104</v>
      </c>
      <c r="D26" s="63" t="s">
        <v>27</v>
      </c>
      <c r="E26" s="88">
        <v>100</v>
      </c>
      <c r="F26" s="94"/>
      <c r="G26" s="71">
        <f t="shared" si="0"/>
        <v>0</v>
      </c>
      <c r="H26" s="72" t="s">
        <v>28</v>
      </c>
      <c r="I26" s="26"/>
    </row>
    <row r="27" spans="1:9" ht="15">
      <c r="A27" s="62" t="s">
        <v>231</v>
      </c>
      <c r="B27" s="63" t="s">
        <v>103</v>
      </c>
      <c r="C27" s="63" t="s">
        <v>305</v>
      </c>
      <c r="D27" s="63" t="s">
        <v>27</v>
      </c>
      <c r="E27" s="88">
        <v>10</v>
      </c>
      <c r="F27" s="94"/>
      <c r="G27" s="71">
        <f t="shared" si="0"/>
        <v>0</v>
      </c>
      <c r="H27" s="72" t="s">
        <v>36</v>
      </c>
      <c r="I27" s="26"/>
    </row>
    <row r="28" spans="1:9" ht="15">
      <c r="A28" s="62" t="s">
        <v>232</v>
      </c>
      <c r="B28" s="63" t="s">
        <v>103</v>
      </c>
      <c r="C28" s="63" t="s">
        <v>287</v>
      </c>
      <c r="D28" s="63" t="s">
        <v>27</v>
      </c>
      <c r="E28" s="88">
        <v>10</v>
      </c>
      <c r="F28" s="94"/>
      <c r="G28" s="71">
        <f t="shared" si="0"/>
        <v>0</v>
      </c>
      <c r="H28" s="72" t="s">
        <v>36</v>
      </c>
      <c r="I28" s="26"/>
    </row>
    <row r="29" spans="1:9" ht="15">
      <c r="A29" s="62" t="s">
        <v>233</v>
      </c>
      <c r="B29" s="63" t="s">
        <v>103</v>
      </c>
      <c r="C29" s="63" t="s">
        <v>306</v>
      </c>
      <c r="D29" s="63" t="s">
        <v>27</v>
      </c>
      <c r="E29" s="88">
        <v>500</v>
      </c>
      <c r="F29" s="94"/>
      <c r="G29" s="71">
        <f t="shared" si="0"/>
        <v>0</v>
      </c>
      <c r="H29" s="72" t="s">
        <v>36</v>
      </c>
      <c r="I29" s="26"/>
    </row>
    <row r="30" spans="1:9" ht="15">
      <c r="A30" s="62" t="s">
        <v>234</v>
      </c>
      <c r="B30" s="63" t="s">
        <v>307</v>
      </c>
      <c r="C30" s="63" t="s">
        <v>308</v>
      </c>
      <c r="D30" s="63" t="s">
        <v>27</v>
      </c>
      <c r="E30" s="88">
        <v>15</v>
      </c>
      <c r="F30" s="94"/>
      <c r="G30" s="71">
        <f t="shared" si="0"/>
        <v>0</v>
      </c>
      <c r="H30" s="72" t="s">
        <v>36</v>
      </c>
      <c r="I30" s="26"/>
    </row>
    <row r="31" spans="1:9" ht="15">
      <c r="A31" s="62" t="s">
        <v>235</v>
      </c>
      <c r="B31" s="63" t="s">
        <v>307</v>
      </c>
      <c r="C31" s="63" t="s">
        <v>304</v>
      </c>
      <c r="D31" s="63" t="s">
        <v>27</v>
      </c>
      <c r="E31" s="88">
        <v>500</v>
      </c>
      <c r="F31" s="94"/>
      <c r="G31" s="71">
        <f t="shared" si="0"/>
        <v>0</v>
      </c>
      <c r="H31" s="72" t="s">
        <v>36</v>
      </c>
      <c r="I31" s="26"/>
    </row>
    <row r="32" spans="1:9" ht="15">
      <c r="A32" s="62" t="s">
        <v>236</v>
      </c>
      <c r="B32" s="63" t="s">
        <v>307</v>
      </c>
      <c r="C32" s="63" t="s">
        <v>309</v>
      </c>
      <c r="D32" s="63" t="s">
        <v>27</v>
      </c>
      <c r="E32" s="88">
        <v>30</v>
      </c>
      <c r="F32" s="94"/>
      <c r="G32" s="71">
        <f t="shared" si="0"/>
        <v>0</v>
      </c>
      <c r="H32" s="72" t="s">
        <v>36</v>
      </c>
      <c r="I32" s="26"/>
    </row>
    <row r="33" spans="1:9" ht="15">
      <c r="A33" s="62" t="s">
        <v>237</v>
      </c>
      <c r="B33" s="63" t="s">
        <v>310</v>
      </c>
      <c r="C33" s="63" t="s">
        <v>311</v>
      </c>
      <c r="D33" s="63" t="s">
        <v>27</v>
      </c>
      <c r="E33" s="88">
        <v>10</v>
      </c>
      <c r="F33" s="94"/>
      <c r="G33" s="71">
        <f t="shared" si="0"/>
        <v>0</v>
      </c>
      <c r="H33" s="72" t="s">
        <v>36</v>
      </c>
      <c r="I33" s="26"/>
    </row>
    <row r="34" spans="1:9" ht="15">
      <c r="A34" s="62">
        <v>311818353800</v>
      </c>
      <c r="B34" s="63" t="s">
        <v>96</v>
      </c>
      <c r="C34" s="63" t="s">
        <v>97</v>
      </c>
      <c r="D34" s="63" t="s">
        <v>27</v>
      </c>
      <c r="E34" s="74">
        <v>4200</v>
      </c>
      <c r="F34" s="94"/>
      <c r="G34" s="71">
        <f t="shared" si="0"/>
        <v>0</v>
      </c>
      <c r="H34" s="72" t="s">
        <v>41</v>
      </c>
      <c r="I34" s="26"/>
    </row>
    <row r="35" spans="1:9" ht="15">
      <c r="A35" s="62" t="s">
        <v>238</v>
      </c>
      <c r="B35" s="63" t="s">
        <v>96</v>
      </c>
      <c r="C35" s="63" t="s">
        <v>287</v>
      </c>
      <c r="D35" s="63" t="s">
        <v>27</v>
      </c>
      <c r="E35" s="88">
        <v>1000</v>
      </c>
      <c r="F35" s="94"/>
      <c r="G35" s="71">
        <f t="shared" si="0"/>
        <v>0</v>
      </c>
      <c r="H35" s="72" t="s">
        <v>36</v>
      </c>
      <c r="I35" s="26"/>
    </row>
    <row r="36" spans="1:9" ht="15">
      <c r="A36" s="62" t="s">
        <v>239</v>
      </c>
      <c r="B36" s="63" t="s">
        <v>96</v>
      </c>
      <c r="C36" s="63" t="s">
        <v>312</v>
      </c>
      <c r="D36" s="63" t="s">
        <v>27</v>
      </c>
      <c r="E36" s="88">
        <v>500</v>
      </c>
      <c r="F36" s="94"/>
      <c r="G36" s="71">
        <f t="shared" si="0"/>
        <v>0</v>
      </c>
      <c r="H36" s="72" t="s">
        <v>36</v>
      </c>
      <c r="I36" s="26"/>
    </row>
    <row r="37" spans="1:9" ht="15">
      <c r="A37" s="62" t="s">
        <v>240</v>
      </c>
      <c r="B37" s="63" t="s">
        <v>96</v>
      </c>
      <c r="C37" s="63" t="s">
        <v>313</v>
      </c>
      <c r="D37" s="63" t="s">
        <v>27</v>
      </c>
      <c r="E37" s="88">
        <v>500</v>
      </c>
      <c r="F37" s="94"/>
      <c r="G37" s="71">
        <f t="shared" si="0"/>
        <v>0</v>
      </c>
      <c r="H37" s="72" t="s">
        <v>36</v>
      </c>
      <c r="I37" s="26"/>
    </row>
    <row r="38" spans="1:9" ht="15">
      <c r="A38" s="62" t="s">
        <v>241</v>
      </c>
      <c r="B38" s="63" t="s">
        <v>96</v>
      </c>
      <c r="C38" s="63" t="s">
        <v>308</v>
      </c>
      <c r="D38" s="63" t="s">
        <v>27</v>
      </c>
      <c r="E38" s="88">
        <v>262</v>
      </c>
      <c r="F38" s="94"/>
      <c r="G38" s="71">
        <f t="shared" si="0"/>
        <v>0</v>
      </c>
      <c r="H38" s="72" t="s">
        <v>36</v>
      </c>
      <c r="I38" s="26"/>
    </row>
    <row r="39" spans="1:9" ht="15">
      <c r="A39" s="62" t="s">
        <v>242</v>
      </c>
      <c r="B39" s="63" t="s">
        <v>314</v>
      </c>
      <c r="C39" s="63" t="s">
        <v>291</v>
      </c>
      <c r="D39" s="63" t="s">
        <v>27</v>
      </c>
      <c r="E39" s="88">
        <v>0</v>
      </c>
      <c r="F39" s="94"/>
      <c r="G39" s="71">
        <f aca="true" t="shared" si="1" ref="G39:G70">F39*E39</f>
        <v>0</v>
      </c>
      <c r="H39" s="72" t="s">
        <v>36</v>
      </c>
      <c r="I39" s="26"/>
    </row>
    <row r="40" spans="1:9" ht="15">
      <c r="A40" s="62" t="s">
        <v>243</v>
      </c>
      <c r="B40" s="63" t="s">
        <v>314</v>
      </c>
      <c r="C40" s="63" t="s">
        <v>315</v>
      </c>
      <c r="D40" s="63" t="s">
        <v>27</v>
      </c>
      <c r="E40" s="88">
        <v>25</v>
      </c>
      <c r="F40" s="94"/>
      <c r="G40" s="71">
        <f t="shared" si="1"/>
        <v>0</v>
      </c>
      <c r="H40" s="72" t="s">
        <v>36</v>
      </c>
      <c r="I40" s="26"/>
    </row>
    <row r="41" spans="1:9" ht="15">
      <c r="A41" s="62" t="s">
        <v>244</v>
      </c>
      <c r="B41" s="63" t="s">
        <v>314</v>
      </c>
      <c r="C41" s="63" t="s">
        <v>316</v>
      </c>
      <c r="D41" s="63" t="s">
        <v>27</v>
      </c>
      <c r="E41" s="88">
        <v>4400</v>
      </c>
      <c r="F41" s="94"/>
      <c r="G41" s="71">
        <f t="shared" si="1"/>
        <v>0</v>
      </c>
      <c r="H41" s="72" t="s">
        <v>36</v>
      </c>
      <c r="I41" s="26"/>
    </row>
    <row r="42" spans="1:9" ht="15">
      <c r="A42" s="62">
        <v>311818355000</v>
      </c>
      <c r="B42" s="63" t="s">
        <v>98</v>
      </c>
      <c r="C42" s="63" t="s">
        <v>99</v>
      </c>
      <c r="D42" s="63" t="s">
        <v>27</v>
      </c>
      <c r="E42" s="75">
        <v>5200</v>
      </c>
      <c r="F42" s="94"/>
      <c r="G42" s="71">
        <f t="shared" si="1"/>
        <v>0</v>
      </c>
      <c r="H42" s="72" t="s">
        <v>41</v>
      </c>
      <c r="I42" s="26"/>
    </row>
    <row r="43" spans="1:9" ht="15">
      <c r="A43" s="62" t="s">
        <v>245</v>
      </c>
      <c r="B43" s="63" t="s">
        <v>98</v>
      </c>
      <c r="C43" s="63" t="s">
        <v>300</v>
      </c>
      <c r="D43" s="63" t="s">
        <v>27</v>
      </c>
      <c r="E43" s="88">
        <v>30</v>
      </c>
      <c r="F43" s="94"/>
      <c r="G43" s="71">
        <f t="shared" si="1"/>
        <v>0</v>
      </c>
      <c r="H43" s="72" t="s">
        <v>36</v>
      </c>
      <c r="I43" s="26"/>
    </row>
    <row r="44" spans="1:9" ht="15">
      <c r="A44" s="62" t="s">
        <v>246</v>
      </c>
      <c r="B44" s="63" t="s">
        <v>98</v>
      </c>
      <c r="C44" s="63" t="s">
        <v>291</v>
      </c>
      <c r="D44" s="63" t="s">
        <v>27</v>
      </c>
      <c r="E44" s="88">
        <v>12</v>
      </c>
      <c r="F44" s="94"/>
      <c r="G44" s="71">
        <f t="shared" si="1"/>
        <v>0</v>
      </c>
      <c r="H44" s="72" t="s">
        <v>36</v>
      </c>
      <c r="I44" s="26"/>
    </row>
    <row r="45" spans="1:9" ht="15">
      <c r="A45" s="62" t="s">
        <v>247</v>
      </c>
      <c r="B45" s="63" t="s">
        <v>98</v>
      </c>
      <c r="C45" s="63" t="s">
        <v>287</v>
      </c>
      <c r="D45" s="63" t="s">
        <v>27</v>
      </c>
      <c r="E45" s="88">
        <v>1000</v>
      </c>
      <c r="F45" s="94"/>
      <c r="G45" s="71">
        <f t="shared" si="1"/>
        <v>0</v>
      </c>
      <c r="H45" s="72" t="s">
        <v>36</v>
      </c>
      <c r="I45" s="26"/>
    </row>
    <row r="46" spans="1:9" ht="15">
      <c r="A46" s="62" t="s">
        <v>248</v>
      </c>
      <c r="B46" s="63" t="s">
        <v>98</v>
      </c>
      <c r="C46" s="63" t="s">
        <v>308</v>
      </c>
      <c r="D46" s="63" t="s">
        <v>27</v>
      </c>
      <c r="E46" s="88">
        <v>52</v>
      </c>
      <c r="F46" s="94"/>
      <c r="G46" s="71">
        <f t="shared" si="1"/>
        <v>0</v>
      </c>
      <c r="H46" s="72" t="s">
        <v>36</v>
      </c>
      <c r="I46" s="26"/>
    </row>
    <row r="47" spans="1:9" ht="15">
      <c r="A47" s="62" t="s">
        <v>249</v>
      </c>
      <c r="B47" s="63" t="s">
        <v>98</v>
      </c>
      <c r="C47" s="63" t="s">
        <v>317</v>
      </c>
      <c r="D47" s="63" t="s">
        <v>27</v>
      </c>
      <c r="E47" s="88">
        <v>1000</v>
      </c>
      <c r="F47" s="94"/>
      <c r="G47" s="71">
        <f t="shared" si="1"/>
        <v>0</v>
      </c>
      <c r="H47" s="72" t="s">
        <v>36</v>
      </c>
      <c r="I47" s="26"/>
    </row>
    <row r="48" spans="1:9" ht="15">
      <c r="A48" s="62" t="s">
        <v>250</v>
      </c>
      <c r="B48" s="63" t="s">
        <v>98</v>
      </c>
      <c r="C48" s="63" t="s">
        <v>308</v>
      </c>
      <c r="D48" s="63" t="s">
        <v>27</v>
      </c>
      <c r="E48" s="88">
        <v>10</v>
      </c>
      <c r="F48" s="94"/>
      <c r="G48" s="71">
        <f t="shared" si="1"/>
        <v>0</v>
      </c>
      <c r="H48" s="72" t="s">
        <v>36</v>
      </c>
      <c r="I48" s="26"/>
    </row>
    <row r="49" spans="1:9" ht="15">
      <c r="A49" s="62" t="s">
        <v>251</v>
      </c>
      <c r="B49" s="63" t="s">
        <v>98</v>
      </c>
      <c r="C49" s="63" t="s">
        <v>304</v>
      </c>
      <c r="D49" s="63" t="s">
        <v>27</v>
      </c>
      <c r="E49" s="88">
        <v>10</v>
      </c>
      <c r="F49" s="94"/>
      <c r="G49" s="71">
        <f t="shared" si="1"/>
        <v>0</v>
      </c>
      <c r="H49" s="72" t="s">
        <v>36</v>
      </c>
      <c r="I49" s="26"/>
    </row>
    <row r="50" spans="1:9" ht="15">
      <c r="A50" s="62" t="s">
        <v>252</v>
      </c>
      <c r="B50" s="63" t="s">
        <v>98</v>
      </c>
      <c r="C50" s="63" t="s">
        <v>318</v>
      </c>
      <c r="D50" s="63" t="s">
        <v>27</v>
      </c>
      <c r="E50" s="88">
        <v>504</v>
      </c>
      <c r="F50" s="94"/>
      <c r="G50" s="71">
        <f t="shared" si="1"/>
        <v>0</v>
      </c>
      <c r="H50" s="72" t="s">
        <v>36</v>
      </c>
      <c r="I50" s="26"/>
    </row>
    <row r="51" spans="1:9" ht="15">
      <c r="A51" s="62" t="s">
        <v>253</v>
      </c>
      <c r="B51" s="63" t="s">
        <v>319</v>
      </c>
      <c r="C51" s="63" t="s">
        <v>320</v>
      </c>
      <c r="D51" s="63" t="s">
        <v>27</v>
      </c>
      <c r="E51" s="88">
        <v>1000</v>
      </c>
      <c r="F51" s="94"/>
      <c r="G51" s="71">
        <f t="shared" si="1"/>
        <v>0</v>
      </c>
      <c r="H51" s="72" t="s">
        <v>36</v>
      </c>
      <c r="I51" s="26"/>
    </row>
    <row r="52" spans="1:9" ht="15">
      <c r="A52" s="62" t="s">
        <v>254</v>
      </c>
      <c r="B52" s="63" t="s">
        <v>321</v>
      </c>
      <c r="C52" s="63" t="s">
        <v>287</v>
      </c>
      <c r="D52" s="63" t="s">
        <v>27</v>
      </c>
      <c r="E52" s="88">
        <v>1000</v>
      </c>
      <c r="F52" s="94"/>
      <c r="G52" s="71">
        <f t="shared" si="1"/>
        <v>0</v>
      </c>
      <c r="H52" s="72" t="s">
        <v>36</v>
      </c>
      <c r="I52" s="26"/>
    </row>
    <row r="53" spans="1:9" ht="15">
      <c r="A53" s="62" t="s">
        <v>255</v>
      </c>
      <c r="B53" s="63" t="s">
        <v>321</v>
      </c>
      <c r="C53" s="63" t="s">
        <v>322</v>
      </c>
      <c r="D53" s="63" t="s">
        <v>27</v>
      </c>
      <c r="E53" s="88">
        <v>10</v>
      </c>
      <c r="F53" s="94"/>
      <c r="G53" s="71">
        <f t="shared" si="1"/>
        <v>0</v>
      </c>
      <c r="H53" s="72" t="s">
        <v>36</v>
      </c>
      <c r="I53" s="26"/>
    </row>
    <row r="54" spans="1:9" ht="15">
      <c r="A54" s="62" t="s">
        <v>256</v>
      </c>
      <c r="B54" s="63" t="s">
        <v>321</v>
      </c>
      <c r="C54" s="63" t="s">
        <v>323</v>
      </c>
      <c r="D54" s="63" t="s">
        <v>27</v>
      </c>
      <c r="E54" s="88">
        <v>10</v>
      </c>
      <c r="F54" s="94"/>
      <c r="G54" s="71">
        <f t="shared" si="1"/>
        <v>0</v>
      </c>
      <c r="H54" s="72" t="s">
        <v>36</v>
      </c>
      <c r="I54" s="26"/>
    </row>
    <row r="55" spans="1:9" ht="15">
      <c r="A55" s="62" t="s">
        <v>257</v>
      </c>
      <c r="B55" s="63" t="s">
        <v>321</v>
      </c>
      <c r="C55" s="63" t="s">
        <v>324</v>
      </c>
      <c r="D55" s="63" t="s">
        <v>27</v>
      </c>
      <c r="E55" s="88">
        <v>10400</v>
      </c>
      <c r="F55" s="94"/>
      <c r="G55" s="71">
        <f t="shared" si="1"/>
        <v>0</v>
      </c>
      <c r="H55" s="72" t="s">
        <v>36</v>
      </c>
      <c r="I55" s="26"/>
    </row>
    <row r="56" spans="1:9" ht="15">
      <c r="A56" s="62" t="s">
        <v>258</v>
      </c>
      <c r="B56" s="63" t="s">
        <v>321</v>
      </c>
      <c r="C56" s="63" t="s">
        <v>325</v>
      </c>
      <c r="D56" s="63" t="s">
        <v>27</v>
      </c>
      <c r="E56" s="88">
        <v>500</v>
      </c>
      <c r="F56" s="94"/>
      <c r="G56" s="71">
        <f t="shared" si="1"/>
        <v>0</v>
      </c>
      <c r="H56" s="72" t="s">
        <v>36</v>
      </c>
      <c r="I56" s="26"/>
    </row>
    <row r="57" spans="1:9" ht="15">
      <c r="A57" s="62" t="s">
        <v>259</v>
      </c>
      <c r="B57" s="63" t="s">
        <v>321</v>
      </c>
      <c r="C57" s="63" t="s">
        <v>308</v>
      </c>
      <c r="D57" s="63" t="s">
        <v>27</v>
      </c>
      <c r="E57" s="88">
        <v>12</v>
      </c>
      <c r="F57" s="94"/>
      <c r="G57" s="71">
        <f t="shared" si="1"/>
        <v>0</v>
      </c>
      <c r="H57" s="72" t="s">
        <v>36</v>
      </c>
      <c r="I57" s="26"/>
    </row>
    <row r="58" spans="1:9" ht="15">
      <c r="A58" s="62" t="s">
        <v>260</v>
      </c>
      <c r="B58" s="63" t="s">
        <v>321</v>
      </c>
      <c r="C58" s="63" t="s">
        <v>326</v>
      </c>
      <c r="D58" s="63" t="s">
        <v>27</v>
      </c>
      <c r="E58" s="88">
        <v>10</v>
      </c>
      <c r="F58" s="94"/>
      <c r="G58" s="71">
        <f t="shared" si="1"/>
        <v>0</v>
      </c>
      <c r="H58" s="72" t="s">
        <v>36</v>
      </c>
      <c r="I58" s="26"/>
    </row>
    <row r="59" spans="1:9" ht="15">
      <c r="A59" s="62">
        <v>311121001200</v>
      </c>
      <c r="B59" s="63" t="s">
        <v>327</v>
      </c>
      <c r="C59" s="63" t="s">
        <v>328</v>
      </c>
      <c r="D59" s="63" t="s">
        <v>27</v>
      </c>
      <c r="E59" s="88">
        <v>5</v>
      </c>
      <c r="F59" s="94"/>
      <c r="G59" s="71">
        <f t="shared" si="1"/>
        <v>0</v>
      </c>
      <c r="H59" s="72" t="s">
        <v>36</v>
      </c>
      <c r="I59" s="26"/>
    </row>
    <row r="60" spans="1:9" ht="15">
      <c r="A60" s="62" t="s">
        <v>261</v>
      </c>
      <c r="B60" s="63" t="s">
        <v>327</v>
      </c>
      <c r="C60" s="63" t="s">
        <v>329</v>
      </c>
      <c r="D60" s="63" t="s">
        <v>27</v>
      </c>
      <c r="E60" s="88">
        <v>100</v>
      </c>
      <c r="F60" s="94"/>
      <c r="G60" s="71">
        <f t="shared" si="1"/>
        <v>0</v>
      </c>
      <c r="H60" s="72" t="s">
        <v>36</v>
      </c>
      <c r="I60" s="26"/>
    </row>
    <row r="61" spans="1:9" ht="15">
      <c r="A61" s="62">
        <v>311123020500</v>
      </c>
      <c r="B61" s="63" t="s">
        <v>92</v>
      </c>
      <c r="C61" s="63" t="s">
        <v>93</v>
      </c>
      <c r="D61" s="63" t="s">
        <v>27</v>
      </c>
      <c r="E61" s="74">
        <v>100</v>
      </c>
      <c r="F61" s="94"/>
      <c r="G61" s="71">
        <f t="shared" si="1"/>
        <v>0</v>
      </c>
      <c r="H61" s="72" t="s">
        <v>28</v>
      </c>
      <c r="I61" s="26"/>
    </row>
    <row r="62" spans="1:9" ht="15">
      <c r="A62" s="62">
        <v>311818430100</v>
      </c>
      <c r="B62" s="63" t="s">
        <v>92</v>
      </c>
      <c r="C62" s="63" t="s">
        <v>109</v>
      </c>
      <c r="D62" s="63" t="s">
        <v>27</v>
      </c>
      <c r="E62" s="75">
        <v>2200</v>
      </c>
      <c r="F62" s="94"/>
      <c r="G62" s="71">
        <f t="shared" si="1"/>
        <v>0</v>
      </c>
      <c r="H62" s="72" t="s">
        <v>28</v>
      </c>
      <c r="I62" s="26"/>
    </row>
    <row r="63" spans="1:9" ht="15">
      <c r="A63" s="62" t="s">
        <v>262</v>
      </c>
      <c r="B63" s="63" t="s">
        <v>92</v>
      </c>
      <c r="C63" s="63" t="s">
        <v>315</v>
      </c>
      <c r="D63" s="63" t="s">
        <v>27</v>
      </c>
      <c r="E63" s="88">
        <v>13</v>
      </c>
      <c r="F63" s="94"/>
      <c r="G63" s="71">
        <f t="shared" si="1"/>
        <v>0</v>
      </c>
      <c r="H63" s="72" t="s">
        <v>36</v>
      </c>
      <c r="I63" s="26"/>
    </row>
    <row r="64" spans="1:9" ht="15">
      <c r="A64" s="62" t="s">
        <v>263</v>
      </c>
      <c r="B64" s="63" t="s">
        <v>92</v>
      </c>
      <c r="C64" s="63" t="s">
        <v>330</v>
      </c>
      <c r="D64" s="63" t="s">
        <v>27</v>
      </c>
      <c r="E64" s="88">
        <v>2100</v>
      </c>
      <c r="F64" s="94"/>
      <c r="G64" s="71">
        <f t="shared" si="1"/>
        <v>0</v>
      </c>
      <c r="H64" s="72" t="s">
        <v>36</v>
      </c>
      <c r="I64" s="26"/>
    </row>
    <row r="65" spans="1:9" ht="15">
      <c r="A65" s="62">
        <v>311870192700</v>
      </c>
      <c r="B65" s="63" t="s">
        <v>107</v>
      </c>
      <c r="C65" s="63" t="s">
        <v>106</v>
      </c>
      <c r="D65" s="63" t="s">
        <v>27</v>
      </c>
      <c r="E65" s="88">
        <v>50</v>
      </c>
      <c r="F65" s="94"/>
      <c r="G65" s="71">
        <f t="shared" si="1"/>
        <v>0</v>
      </c>
      <c r="H65" s="72" t="s">
        <v>28</v>
      </c>
      <c r="I65" s="26"/>
    </row>
    <row r="66" spans="1:9" ht="15">
      <c r="A66" s="62" t="s">
        <v>264</v>
      </c>
      <c r="B66" s="63" t="s">
        <v>331</v>
      </c>
      <c r="C66" s="63" t="s">
        <v>332</v>
      </c>
      <c r="D66" s="63" t="s">
        <v>27</v>
      </c>
      <c r="E66" s="88">
        <v>100</v>
      </c>
      <c r="F66" s="94"/>
      <c r="G66" s="71">
        <f t="shared" si="1"/>
        <v>0</v>
      </c>
      <c r="H66" s="72" t="s">
        <v>36</v>
      </c>
      <c r="I66" s="26"/>
    </row>
    <row r="67" spans="1:9" ht="15">
      <c r="A67" s="62" t="s">
        <v>265</v>
      </c>
      <c r="B67" s="63" t="s">
        <v>333</v>
      </c>
      <c r="C67" s="63" t="s">
        <v>334</v>
      </c>
      <c r="D67" s="63" t="s">
        <v>27</v>
      </c>
      <c r="E67" s="88">
        <v>30</v>
      </c>
      <c r="F67" s="94"/>
      <c r="G67" s="71">
        <f t="shared" si="1"/>
        <v>0</v>
      </c>
      <c r="H67" s="72" t="s">
        <v>36</v>
      </c>
      <c r="I67" s="26"/>
    </row>
    <row r="68" spans="1:9" ht="15">
      <c r="A68" s="62" t="s">
        <v>266</v>
      </c>
      <c r="B68" s="63" t="s">
        <v>333</v>
      </c>
      <c r="C68" s="63" t="s">
        <v>335</v>
      </c>
      <c r="D68" s="63" t="s">
        <v>27</v>
      </c>
      <c r="E68" s="88">
        <v>400</v>
      </c>
      <c r="F68" s="94"/>
      <c r="G68" s="71">
        <f t="shared" si="1"/>
        <v>0</v>
      </c>
      <c r="H68" s="72" t="s">
        <v>36</v>
      </c>
      <c r="I68" s="26"/>
    </row>
    <row r="69" spans="1:9" ht="15">
      <c r="A69" s="62">
        <v>311121064500</v>
      </c>
      <c r="B69" s="63" t="s">
        <v>336</v>
      </c>
      <c r="C69" s="63" t="s">
        <v>337</v>
      </c>
      <c r="D69" s="63" t="s">
        <v>27</v>
      </c>
      <c r="E69" s="88">
        <v>10</v>
      </c>
      <c r="F69" s="94"/>
      <c r="G69" s="71">
        <f t="shared" si="1"/>
        <v>0</v>
      </c>
      <c r="H69" s="72" t="s">
        <v>36</v>
      </c>
      <c r="I69" s="26"/>
    </row>
    <row r="70" spans="1:9" ht="15">
      <c r="A70" s="62" t="s">
        <v>267</v>
      </c>
      <c r="B70" s="63" t="s">
        <v>338</v>
      </c>
      <c r="C70" s="63" t="s">
        <v>287</v>
      </c>
      <c r="D70" s="63" t="s">
        <v>27</v>
      </c>
      <c r="E70" s="88">
        <v>10</v>
      </c>
      <c r="F70" s="94"/>
      <c r="G70" s="71">
        <f t="shared" si="1"/>
        <v>0</v>
      </c>
      <c r="H70" s="72" t="s">
        <v>36</v>
      </c>
      <c r="I70" s="26"/>
    </row>
    <row r="71" spans="1:9" ht="15">
      <c r="A71" s="62" t="s">
        <v>268</v>
      </c>
      <c r="B71" s="63" t="s">
        <v>339</v>
      </c>
      <c r="C71" s="63" t="s">
        <v>340</v>
      </c>
      <c r="D71" s="63" t="s">
        <v>27</v>
      </c>
      <c r="E71" s="88">
        <v>130</v>
      </c>
      <c r="F71" s="94"/>
      <c r="G71" s="71">
        <f aca="true" t="shared" si="2" ref="G71:G90">F71*E71</f>
        <v>0</v>
      </c>
      <c r="H71" s="72" t="s">
        <v>36</v>
      </c>
      <c r="I71" s="26"/>
    </row>
    <row r="72" spans="1:9" ht="15">
      <c r="A72" s="62" t="s">
        <v>269</v>
      </c>
      <c r="B72" s="63" t="s">
        <v>341</v>
      </c>
      <c r="C72" s="63" t="s">
        <v>342</v>
      </c>
      <c r="D72" s="63" t="s">
        <v>27</v>
      </c>
      <c r="E72" s="88">
        <v>100</v>
      </c>
      <c r="F72" s="94"/>
      <c r="G72" s="71">
        <f t="shared" si="2"/>
        <v>0</v>
      </c>
      <c r="H72" s="72" t="s">
        <v>36</v>
      </c>
      <c r="I72" s="26"/>
    </row>
    <row r="73" spans="1:9" ht="15">
      <c r="A73" s="62" t="s">
        <v>270</v>
      </c>
      <c r="B73" s="63" t="s">
        <v>343</v>
      </c>
      <c r="C73" s="63" t="s">
        <v>344</v>
      </c>
      <c r="D73" s="63" t="s">
        <v>27</v>
      </c>
      <c r="E73" s="88">
        <v>600</v>
      </c>
      <c r="F73" s="94"/>
      <c r="G73" s="71">
        <f t="shared" si="2"/>
        <v>0</v>
      </c>
      <c r="H73" s="72" t="s">
        <v>36</v>
      </c>
      <c r="I73" s="26"/>
    </row>
    <row r="74" spans="1:9" ht="15">
      <c r="A74" s="62" t="s">
        <v>271</v>
      </c>
      <c r="B74" s="63" t="s">
        <v>345</v>
      </c>
      <c r="C74" s="63" t="s">
        <v>330</v>
      </c>
      <c r="D74" s="63" t="s">
        <v>27</v>
      </c>
      <c r="E74" s="88">
        <v>1025</v>
      </c>
      <c r="F74" s="94"/>
      <c r="G74" s="71">
        <f t="shared" si="2"/>
        <v>0</v>
      </c>
      <c r="H74" s="72" t="s">
        <v>36</v>
      </c>
      <c r="I74" s="26"/>
    </row>
    <row r="75" spans="1:9" ht="15">
      <c r="A75" s="62" t="s">
        <v>272</v>
      </c>
      <c r="B75" s="63" t="s">
        <v>345</v>
      </c>
      <c r="C75" s="63" t="s">
        <v>292</v>
      </c>
      <c r="D75" s="63" t="s">
        <v>27</v>
      </c>
      <c r="E75" s="88">
        <v>1000</v>
      </c>
      <c r="F75" s="94"/>
      <c r="G75" s="71">
        <f t="shared" si="2"/>
        <v>0</v>
      </c>
      <c r="H75" s="72" t="s">
        <v>36</v>
      </c>
      <c r="I75" s="26"/>
    </row>
    <row r="76" spans="1:9" ht="15">
      <c r="A76" s="62" t="s">
        <v>273</v>
      </c>
      <c r="B76" s="63" t="s">
        <v>346</v>
      </c>
      <c r="C76" s="63" t="s">
        <v>335</v>
      </c>
      <c r="D76" s="63" t="s">
        <v>27</v>
      </c>
      <c r="E76" s="88">
        <v>1000</v>
      </c>
      <c r="F76" s="94"/>
      <c r="G76" s="71">
        <f t="shared" si="2"/>
        <v>0</v>
      </c>
      <c r="H76" s="72" t="s">
        <v>36</v>
      </c>
      <c r="I76" s="26"/>
    </row>
    <row r="77" spans="1:9" ht="15">
      <c r="A77" s="62" t="s">
        <v>274</v>
      </c>
      <c r="B77" s="63" t="s">
        <v>347</v>
      </c>
      <c r="C77" s="63" t="s">
        <v>330</v>
      </c>
      <c r="D77" s="63" t="s">
        <v>27</v>
      </c>
      <c r="E77" s="88">
        <v>300</v>
      </c>
      <c r="F77" s="94"/>
      <c r="G77" s="71">
        <f t="shared" si="2"/>
        <v>0</v>
      </c>
      <c r="H77" s="72" t="s">
        <v>36</v>
      </c>
      <c r="I77" s="26"/>
    </row>
    <row r="78" spans="1:9" ht="15">
      <c r="A78" s="62" t="s">
        <v>275</v>
      </c>
      <c r="B78" s="63" t="s">
        <v>347</v>
      </c>
      <c r="C78" s="63" t="s">
        <v>348</v>
      </c>
      <c r="D78" s="63" t="s">
        <v>27</v>
      </c>
      <c r="E78" s="88">
        <v>2000</v>
      </c>
      <c r="F78" s="94"/>
      <c r="G78" s="71">
        <f t="shared" si="2"/>
        <v>0</v>
      </c>
      <c r="H78" s="72" t="s">
        <v>36</v>
      </c>
      <c r="I78" s="26"/>
    </row>
    <row r="79" spans="1:9" ht="15">
      <c r="A79" s="62" t="s">
        <v>276</v>
      </c>
      <c r="B79" s="63" t="s">
        <v>347</v>
      </c>
      <c r="C79" s="63" t="s">
        <v>349</v>
      </c>
      <c r="D79" s="63" t="s">
        <v>27</v>
      </c>
      <c r="E79" s="88">
        <v>10</v>
      </c>
      <c r="F79" s="94"/>
      <c r="G79" s="71">
        <f t="shared" si="2"/>
        <v>0</v>
      </c>
      <c r="H79" s="72" t="s">
        <v>36</v>
      </c>
      <c r="I79" s="26"/>
    </row>
    <row r="80" spans="1:9" ht="15">
      <c r="A80" s="62" t="s">
        <v>277</v>
      </c>
      <c r="B80" s="63" t="s">
        <v>350</v>
      </c>
      <c r="C80" s="63" t="s">
        <v>351</v>
      </c>
      <c r="D80" s="63" t="s">
        <v>27</v>
      </c>
      <c r="E80" s="88">
        <v>10</v>
      </c>
      <c r="F80" s="94"/>
      <c r="G80" s="71">
        <f t="shared" si="2"/>
        <v>0</v>
      </c>
      <c r="H80" s="72" t="s">
        <v>36</v>
      </c>
      <c r="I80" s="26"/>
    </row>
    <row r="81" spans="1:9" ht="15">
      <c r="A81" s="62" t="s">
        <v>278</v>
      </c>
      <c r="B81" s="63" t="s">
        <v>352</v>
      </c>
      <c r="C81" s="63" t="s">
        <v>353</v>
      </c>
      <c r="D81" s="63" t="s">
        <v>27</v>
      </c>
      <c r="E81" s="88">
        <v>1000</v>
      </c>
      <c r="F81" s="94"/>
      <c r="G81" s="71">
        <f t="shared" si="2"/>
        <v>0</v>
      </c>
      <c r="H81" s="72" t="s">
        <v>36</v>
      </c>
      <c r="I81" s="26"/>
    </row>
    <row r="82" spans="1:9" ht="15">
      <c r="A82" s="62" t="s">
        <v>279</v>
      </c>
      <c r="B82" s="63" t="s">
        <v>352</v>
      </c>
      <c r="C82" s="63" t="s">
        <v>354</v>
      </c>
      <c r="D82" s="63" t="s">
        <v>27</v>
      </c>
      <c r="E82" s="88">
        <v>200</v>
      </c>
      <c r="F82" s="94"/>
      <c r="G82" s="71">
        <f t="shared" si="2"/>
        <v>0</v>
      </c>
      <c r="H82" s="72" t="s">
        <v>36</v>
      </c>
      <c r="I82" s="26"/>
    </row>
    <row r="83" spans="1:9" ht="15">
      <c r="A83" s="62">
        <v>311870192600</v>
      </c>
      <c r="B83" s="63" t="s">
        <v>105</v>
      </c>
      <c r="C83" s="63" t="s">
        <v>106</v>
      </c>
      <c r="D83" s="63" t="s">
        <v>27</v>
      </c>
      <c r="E83" s="88">
        <v>50</v>
      </c>
      <c r="F83" s="94"/>
      <c r="G83" s="71">
        <f t="shared" si="2"/>
        <v>0</v>
      </c>
      <c r="H83" s="72" t="s">
        <v>28</v>
      </c>
      <c r="I83" s="26"/>
    </row>
    <row r="84" spans="1:9" ht="15">
      <c r="A84" s="62" t="s">
        <v>280</v>
      </c>
      <c r="B84" s="63" t="s">
        <v>355</v>
      </c>
      <c r="C84" s="63" t="s">
        <v>356</v>
      </c>
      <c r="D84" s="63" t="s">
        <v>27</v>
      </c>
      <c r="E84" s="88">
        <v>40</v>
      </c>
      <c r="F84" s="94"/>
      <c r="G84" s="71">
        <f t="shared" si="2"/>
        <v>0</v>
      </c>
      <c r="H84" s="72" t="s">
        <v>36</v>
      </c>
      <c r="I84" s="26"/>
    </row>
    <row r="85" spans="1:9" ht="15">
      <c r="A85" s="62" t="s">
        <v>281</v>
      </c>
      <c r="B85" s="63" t="s">
        <v>357</v>
      </c>
      <c r="C85" s="63" t="s">
        <v>358</v>
      </c>
      <c r="D85" s="63" t="s">
        <v>27</v>
      </c>
      <c r="E85" s="88">
        <v>10</v>
      </c>
      <c r="F85" s="94"/>
      <c r="G85" s="71">
        <f t="shared" si="2"/>
        <v>0</v>
      </c>
      <c r="H85" s="72" t="s">
        <v>36</v>
      </c>
      <c r="I85" s="26"/>
    </row>
    <row r="86" spans="1:9" ht="15">
      <c r="A86" s="62" t="s">
        <v>282</v>
      </c>
      <c r="B86" s="63" t="s">
        <v>359</v>
      </c>
      <c r="C86" s="63" t="s">
        <v>360</v>
      </c>
      <c r="D86" s="63" t="s">
        <v>27</v>
      </c>
      <c r="E86" s="88">
        <v>75</v>
      </c>
      <c r="F86" s="94"/>
      <c r="G86" s="71">
        <f t="shared" si="2"/>
        <v>0</v>
      </c>
      <c r="H86" s="72" t="s">
        <v>36</v>
      </c>
      <c r="I86" s="26"/>
    </row>
    <row r="87" spans="1:9" ht="15">
      <c r="A87" s="62" t="s">
        <v>283</v>
      </c>
      <c r="B87" s="63" t="s">
        <v>361</v>
      </c>
      <c r="C87" s="63" t="s">
        <v>360</v>
      </c>
      <c r="D87" s="63" t="s">
        <v>27</v>
      </c>
      <c r="E87" s="88">
        <v>75</v>
      </c>
      <c r="F87" s="94"/>
      <c r="G87" s="71">
        <f t="shared" si="2"/>
        <v>0</v>
      </c>
      <c r="H87" s="72" t="s">
        <v>36</v>
      </c>
      <c r="I87" s="26"/>
    </row>
    <row r="88" spans="1:9" ht="15">
      <c r="A88" s="62">
        <v>311818044900</v>
      </c>
      <c r="B88" s="63" t="s">
        <v>94</v>
      </c>
      <c r="C88" s="63" t="s">
        <v>95</v>
      </c>
      <c r="D88" s="63" t="s">
        <v>27</v>
      </c>
      <c r="E88" s="74">
        <v>200</v>
      </c>
      <c r="F88" s="94"/>
      <c r="G88" s="71">
        <f t="shared" si="2"/>
        <v>0</v>
      </c>
      <c r="H88" s="72" t="s">
        <v>36</v>
      </c>
      <c r="I88" s="26"/>
    </row>
    <row r="89" spans="1:9" ht="15">
      <c r="A89" s="62" t="s">
        <v>284</v>
      </c>
      <c r="B89" s="63" t="s">
        <v>362</v>
      </c>
      <c r="C89" s="63" t="s">
        <v>363</v>
      </c>
      <c r="D89" s="63" t="s">
        <v>27</v>
      </c>
      <c r="E89" s="88">
        <v>1400</v>
      </c>
      <c r="F89" s="94"/>
      <c r="G89" s="71">
        <f t="shared" si="2"/>
        <v>0</v>
      </c>
      <c r="H89" s="72" t="s">
        <v>36</v>
      </c>
      <c r="I89" s="26"/>
    </row>
    <row r="90" spans="1:9" ht="15.75" thickBot="1">
      <c r="A90" s="79" t="s">
        <v>285</v>
      </c>
      <c r="B90" s="80" t="s">
        <v>364</v>
      </c>
      <c r="C90" s="80" t="s">
        <v>365</v>
      </c>
      <c r="D90" s="80" t="s">
        <v>27</v>
      </c>
      <c r="E90" s="92">
        <v>16</v>
      </c>
      <c r="F90" s="96"/>
      <c r="G90" s="82">
        <f t="shared" si="2"/>
        <v>0</v>
      </c>
      <c r="H90" s="83" t="s">
        <v>36</v>
      </c>
      <c r="I90" s="26"/>
    </row>
    <row r="91" spans="4:9" ht="15.75" thickBot="1">
      <c r="D91" s="184" t="s">
        <v>87</v>
      </c>
      <c r="E91" s="184"/>
      <c r="F91" s="184"/>
      <c r="G91" s="160">
        <f>SUM(G7:G90)</f>
        <v>0</v>
      </c>
      <c r="I91" s="26"/>
    </row>
    <row r="92" ht="15">
      <c r="I92" s="26"/>
    </row>
    <row r="93" ht="15">
      <c r="I93" s="26"/>
    </row>
    <row r="94" ht="15">
      <c r="I94" s="26"/>
    </row>
    <row r="95" ht="15">
      <c r="I95" s="26"/>
    </row>
    <row r="96" ht="15">
      <c r="I96" s="26"/>
    </row>
    <row r="97" ht="15">
      <c r="I97" s="26"/>
    </row>
    <row r="98" ht="15">
      <c r="I98" s="26"/>
    </row>
    <row r="99" ht="15">
      <c r="I99" s="26"/>
    </row>
    <row r="100" ht="15">
      <c r="I100" s="26"/>
    </row>
    <row r="101" ht="15">
      <c r="I101" s="26"/>
    </row>
    <row r="102" ht="15">
      <c r="I102" s="26"/>
    </row>
    <row r="103" ht="15">
      <c r="I103" s="26"/>
    </row>
    <row r="104" ht="15">
      <c r="I104" s="26"/>
    </row>
    <row r="105" ht="15">
      <c r="I105" s="26"/>
    </row>
    <row r="106" ht="15">
      <c r="I106" s="26"/>
    </row>
    <row r="107" ht="15">
      <c r="I107" s="26"/>
    </row>
    <row r="108" ht="15">
      <c r="I108" s="26"/>
    </row>
    <row r="109" ht="15">
      <c r="I109" s="26"/>
    </row>
    <row r="110" ht="15">
      <c r="I110" s="26"/>
    </row>
    <row r="111" ht="15">
      <c r="I111" s="26"/>
    </row>
    <row r="112" ht="15">
      <c r="I112" s="26"/>
    </row>
    <row r="113" ht="15">
      <c r="I113" s="26"/>
    </row>
    <row r="114" ht="15">
      <c r="I114" s="26"/>
    </row>
    <row r="115" ht="15">
      <c r="I115" s="26"/>
    </row>
    <row r="116" ht="15">
      <c r="I116" s="26"/>
    </row>
    <row r="117" ht="15">
      <c r="I117" s="26"/>
    </row>
    <row r="118" ht="15">
      <c r="I118" s="26"/>
    </row>
    <row r="119" ht="15">
      <c r="I119" s="26"/>
    </row>
    <row r="120" ht="15">
      <c r="I120" s="26"/>
    </row>
    <row r="121" ht="15">
      <c r="I121" s="26"/>
    </row>
    <row r="122" ht="15">
      <c r="I122" s="26"/>
    </row>
    <row r="123" ht="15">
      <c r="I123" s="26"/>
    </row>
    <row r="124" ht="15">
      <c r="I124" s="26"/>
    </row>
    <row r="125" ht="15">
      <c r="I125" s="26"/>
    </row>
    <row r="126" ht="15">
      <c r="I126" s="26"/>
    </row>
    <row r="127" ht="15">
      <c r="I127" s="26"/>
    </row>
    <row r="128" ht="15">
      <c r="I128" s="26"/>
    </row>
    <row r="129" ht="15">
      <c r="I129" s="26"/>
    </row>
    <row r="130" ht="15">
      <c r="I130" s="26"/>
    </row>
    <row r="131" ht="15">
      <c r="I131" s="26"/>
    </row>
    <row r="132" ht="15">
      <c r="I132" s="26"/>
    </row>
    <row r="133" ht="15">
      <c r="I133" s="26"/>
    </row>
    <row r="134" ht="15">
      <c r="I134" s="26"/>
    </row>
    <row r="135" ht="15">
      <c r="I135" s="26"/>
    </row>
    <row r="136" ht="15">
      <c r="I136" s="26"/>
    </row>
    <row r="137" ht="15">
      <c r="I137" s="26"/>
    </row>
    <row r="138" ht="15">
      <c r="I138" s="26"/>
    </row>
    <row r="139" ht="15">
      <c r="I139" s="26"/>
    </row>
    <row r="140" ht="15">
      <c r="I140" s="26"/>
    </row>
    <row r="141" ht="15">
      <c r="I141" s="26"/>
    </row>
    <row r="142" ht="15">
      <c r="I142" s="26"/>
    </row>
    <row r="143" ht="15">
      <c r="I143" s="26"/>
    </row>
    <row r="144" ht="15">
      <c r="I144" s="26"/>
    </row>
    <row r="145" ht="15">
      <c r="I145" s="26"/>
    </row>
    <row r="146" ht="15">
      <c r="I146" s="26"/>
    </row>
    <row r="147" ht="15">
      <c r="I147" s="26"/>
    </row>
    <row r="148" ht="15">
      <c r="I148" s="26"/>
    </row>
    <row r="149" ht="15">
      <c r="I149" s="26"/>
    </row>
    <row r="150" ht="15">
      <c r="I150" s="26"/>
    </row>
    <row r="151" ht="15">
      <c r="I151" s="26"/>
    </row>
    <row r="152" ht="15">
      <c r="I152" s="26"/>
    </row>
    <row r="153" ht="15">
      <c r="I153" s="26"/>
    </row>
    <row r="154" ht="15">
      <c r="I154" s="26"/>
    </row>
    <row r="155" ht="15">
      <c r="I155" s="26"/>
    </row>
    <row r="156" ht="15">
      <c r="I156" s="26"/>
    </row>
    <row r="157" ht="15">
      <c r="I157" s="26"/>
    </row>
    <row r="158" ht="15">
      <c r="I158" s="26"/>
    </row>
    <row r="159" ht="15">
      <c r="I159" s="26"/>
    </row>
    <row r="160" ht="15">
      <c r="I160" s="26"/>
    </row>
    <row r="161" ht="15">
      <c r="I161" s="26"/>
    </row>
    <row r="162" ht="15">
      <c r="I162" s="26"/>
    </row>
    <row r="163" ht="15">
      <c r="I163" s="26"/>
    </row>
    <row r="164" ht="15">
      <c r="I164" s="26"/>
    </row>
    <row r="165" ht="15">
      <c r="I165" s="26"/>
    </row>
    <row r="166" ht="15">
      <c r="I166" s="26"/>
    </row>
    <row r="167" ht="15">
      <c r="I167" s="26"/>
    </row>
    <row r="168" ht="15">
      <c r="I168" s="26"/>
    </row>
    <row r="169" ht="15">
      <c r="I169" s="26"/>
    </row>
    <row r="170" ht="15">
      <c r="I170" s="26"/>
    </row>
    <row r="171" ht="15">
      <c r="I171" s="26"/>
    </row>
    <row r="172" ht="15">
      <c r="I172" s="26"/>
    </row>
    <row r="173" ht="15">
      <c r="I173" s="26"/>
    </row>
    <row r="174" ht="15">
      <c r="I174" s="26"/>
    </row>
    <row r="175" ht="15">
      <c r="I175" s="26"/>
    </row>
    <row r="176" ht="15">
      <c r="I176" s="26"/>
    </row>
    <row r="177" ht="15">
      <c r="I177" s="26"/>
    </row>
    <row r="178" ht="15">
      <c r="I178" s="26"/>
    </row>
    <row r="179" ht="15">
      <c r="I179" s="26"/>
    </row>
    <row r="180" ht="15">
      <c r="I180" s="26"/>
    </row>
    <row r="181" ht="15">
      <c r="I181" s="26"/>
    </row>
    <row r="182" ht="15">
      <c r="I182" s="26"/>
    </row>
    <row r="183" ht="15">
      <c r="I183" s="26"/>
    </row>
    <row r="184" ht="15">
      <c r="I184" s="26"/>
    </row>
    <row r="185" ht="15">
      <c r="I185" s="26"/>
    </row>
    <row r="186" ht="15">
      <c r="I186" s="26"/>
    </row>
    <row r="187" ht="15">
      <c r="I187" s="26"/>
    </row>
    <row r="188" ht="15">
      <c r="I188" s="26"/>
    </row>
    <row r="189" ht="15">
      <c r="I189" s="26"/>
    </row>
    <row r="190" ht="15">
      <c r="I190" s="26"/>
    </row>
    <row r="191" ht="15">
      <c r="I191" s="26"/>
    </row>
    <row r="192" ht="15">
      <c r="I192" s="26"/>
    </row>
    <row r="193" ht="15">
      <c r="I193" s="26"/>
    </row>
    <row r="194" ht="15">
      <c r="I194" s="26"/>
    </row>
    <row r="195" ht="15">
      <c r="I195" s="26"/>
    </row>
    <row r="196" ht="15">
      <c r="I196" s="26"/>
    </row>
    <row r="197" ht="15">
      <c r="I197" s="26"/>
    </row>
    <row r="198" ht="15">
      <c r="I198" s="26"/>
    </row>
    <row r="199" ht="15">
      <c r="I199" s="26"/>
    </row>
    <row r="200" ht="15">
      <c r="I200" s="26"/>
    </row>
    <row r="201" ht="15">
      <c r="I201" s="26"/>
    </row>
    <row r="202" ht="15">
      <c r="I202" s="26"/>
    </row>
    <row r="203" ht="15">
      <c r="I203" s="26"/>
    </row>
    <row r="204" ht="15">
      <c r="I204" s="26"/>
    </row>
    <row r="205" ht="15">
      <c r="I205" s="26"/>
    </row>
    <row r="206" ht="15">
      <c r="I206" s="26"/>
    </row>
    <row r="207" ht="15">
      <c r="I207" s="26"/>
    </row>
    <row r="208" ht="15">
      <c r="I208" s="26"/>
    </row>
    <row r="209" ht="15">
      <c r="I209" s="26"/>
    </row>
    <row r="210" ht="15">
      <c r="I210" s="26"/>
    </row>
    <row r="211" ht="15">
      <c r="I211" s="26"/>
    </row>
    <row r="212" ht="15">
      <c r="I212" s="26"/>
    </row>
    <row r="213" ht="15">
      <c r="I213" s="26"/>
    </row>
    <row r="214" ht="15">
      <c r="I214" s="26"/>
    </row>
    <row r="215" ht="15">
      <c r="I215" s="26"/>
    </row>
    <row r="216" ht="15">
      <c r="I216" s="26"/>
    </row>
    <row r="217" ht="15">
      <c r="I217" s="26"/>
    </row>
    <row r="218" ht="15">
      <c r="I218" s="26"/>
    </row>
    <row r="219" ht="15">
      <c r="I219" s="26"/>
    </row>
    <row r="220" ht="15">
      <c r="I220" s="26"/>
    </row>
    <row r="221" ht="15">
      <c r="I221" s="26"/>
    </row>
    <row r="222" ht="15">
      <c r="I222" s="26"/>
    </row>
    <row r="223" ht="15">
      <c r="I223" s="26"/>
    </row>
    <row r="224" ht="15">
      <c r="I224" s="26"/>
    </row>
    <row r="225" ht="15">
      <c r="I225" s="26"/>
    </row>
    <row r="226" ht="15">
      <c r="I226" s="26"/>
    </row>
    <row r="227" ht="15">
      <c r="I227" s="26"/>
    </row>
    <row r="228" ht="15">
      <c r="I228" s="26"/>
    </row>
    <row r="229" ht="15">
      <c r="I229" s="26"/>
    </row>
    <row r="230" ht="15">
      <c r="I230" s="26"/>
    </row>
    <row r="231" ht="15">
      <c r="I231" s="26"/>
    </row>
    <row r="232" ht="15">
      <c r="I232" s="26"/>
    </row>
    <row r="233" ht="15">
      <c r="I233" s="26"/>
    </row>
    <row r="234" ht="15">
      <c r="I234" s="26"/>
    </row>
    <row r="235" ht="15">
      <c r="I235" s="26"/>
    </row>
    <row r="236" ht="15">
      <c r="I236" s="26"/>
    </row>
    <row r="237" ht="15">
      <c r="I237" s="26"/>
    </row>
    <row r="238" ht="15">
      <c r="I238" s="26"/>
    </row>
    <row r="239" ht="15">
      <c r="I239" s="26"/>
    </row>
    <row r="240" ht="15">
      <c r="I240" s="26"/>
    </row>
    <row r="241" ht="15">
      <c r="I241" s="26"/>
    </row>
    <row r="242" ht="15">
      <c r="I242" s="26"/>
    </row>
    <row r="243" ht="15">
      <c r="I243" s="26"/>
    </row>
    <row r="244" ht="15">
      <c r="I244" s="26"/>
    </row>
    <row r="245" ht="15">
      <c r="I245" s="26"/>
    </row>
    <row r="246" ht="15">
      <c r="I246" s="26"/>
    </row>
    <row r="247" ht="15">
      <c r="I247" s="26"/>
    </row>
    <row r="248" ht="15">
      <c r="I248" s="26"/>
    </row>
    <row r="249" ht="15">
      <c r="I249" s="26"/>
    </row>
    <row r="250" ht="15">
      <c r="I250" s="26"/>
    </row>
    <row r="251" ht="15">
      <c r="I251" s="26"/>
    </row>
    <row r="252" ht="15">
      <c r="I252" s="26"/>
    </row>
    <row r="253" ht="15">
      <c r="I253" s="26"/>
    </row>
    <row r="254" ht="15">
      <c r="I254" s="26"/>
    </row>
    <row r="255" ht="15">
      <c r="I255" s="26"/>
    </row>
    <row r="256" ht="15">
      <c r="I256" s="26"/>
    </row>
    <row r="257" ht="15">
      <c r="I257" s="26"/>
    </row>
    <row r="258" ht="15">
      <c r="I258" s="26"/>
    </row>
    <row r="259" ht="15">
      <c r="I259" s="26"/>
    </row>
    <row r="260" ht="15">
      <c r="I260" s="26"/>
    </row>
    <row r="261" ht="15">
      <c r="I261" s="26"/>
    </row>
    <row r="262" ht="15">
      <c r="I262" s="26"/>
    </row>
    <row r="263" ht="15">
      <c r="I263" s="26"/>
    </row>
    <row r="264" ht="15">
      <c r="I264" s="26"/>
    </row>
    <row r="265" ht="15">
      <c r="I265" s="26"/>
    </row>
    <row r="266" ht="15">
      <c r="I266" s="26"/>
    </row>
    <row r="267" ht="15">
      <c r="I267" s="26"/>
    </row>
    <row r="268" ht="15">
      <c r="I268" s="26"/>
    </row>
    <row r="269" ht="15">
      <c r="I269" s="26"/>
    </row>
    <row r="270" ht="15">
      <c r="I270" s="26"/>
    </row>
    <row r="271" ht="15">
      <c r="I271" s="26"/>
    </row>
    <row r="272" ht="15">
      <c r="I272" s="26"/>
    </row>
    <row r="273" ht="15">
      <c r="I273" s="26"/>
    </row>
    <row r="274" ht="15">
      <c r="I274" s="26"/>
    </row>
    <row r="275" ht="15">
      <c r="I275" s="26"/>
    </row>
    <row r="276" ht="15">
      <c r="I276" s="26"/>
    </row>
    <row r="277" ht="15">
      <c r="I277" s="26"/>
    </row>
    <row r="278" ht="15">
      <c r="I278" s="26"/>
    </row>
    <row r="279" ht="15">
      <c r="I279" s="26"/>
    </row>
    <row r="280" ht="15">
      <c r="I280" s="26"/>
    </row>
    <row r="281" ht="15">
      <c r="I281" s="26"/>
    </row>
    <row r="282" ht="15">
      <c r="I282" s="26"/>
    </row>
    <row r="283" ht="15">
      <c r="I283" s="26"/>
    </row>
    <row r="284" ht="15">
      <c r="I284" s="26"/>
    </row>
    <row r="285" ht="15">
      <c r="I285" s="26"/>
    </row>
    <row r="286" ht="15">
      <c r="I286" s="26"/>
    </row>
    <row r="287" ht="15">
      <c r="I287" s="26"/>
    </row>
    <row r="288" ht="15">
      <c r="I288" s="26"/>
    </row>
    <row r="289" ht="15">
      <c r="I289" s="26"/>
    </row>
    <row r="290" ht="15">
      <c r="I290" s="26"/>
    </row>
    <row r="291" ht="15">
      <c r="I291" s="26"/>
    </row>
    <row r="292" ht="15">
      <c r="I292" s="26"/>
    </row>
    <row r="293" ht="15">
      <c r="I293" s="26"/>
    </row>
    <row r="294" ht="15">
      <c r="I294" s="26"/>
    </row>
    <row r="295" ht="15">
      <c r="I295" s="26"/>
    </row>
    <row r="296" ht="15">
      <c r="I296" s="26"/>
    </row>
    <row r="297" ht="15">
      <c r="I297" s="26"/>
    </row>
    <row r="298" ht="15">
      <c r="I298" s="26"/>
    </row>
    <row r="299" ht="15">
      <c r="I299" s="26"/>
    </row>
    <row r="300" ht="15">
      <c r="I300" s="26"/>
    </row>
    <row r="301" ht="15">
      <c r="I301" s="26"/>
    </row>
    <row r="302" ht="15">
      <c r="I302" s="26"/>
    </row>
    <row r="303" ht="15">
      <c r="I303" s="26"/>
    </row>
    <row r="304" ht="15">
      <c r="I304" s="26"/>
    </row>
    <row r="305" ht="15">
      <c r="I305" s="26"/>
    </row>
    <row r="306" ht="15">
      <c r="I306" s="26"/>
    </row>
    <row r="307" ht="15">
      <c r="I307" s="26"/>
    </row>
    <row r="308" ht="15">
      <c r="I308" s="26"/>
    </row>
    <row r="309" ht="15">
      <c r="I309" s="26"/>
    </row>
    <row r="310" ht="15">
      <c r="I310" s="26"/>
    </row>
    <row r="311" ht="15">
      <c r="I311" s="26"/>
    </row>
    <row r="312" ht="15">
      <c r="I312" s="26"/>
    </row>
    <row r="313" ht="15">
      <c r="I313" s="26"/>
    </row>
    <row r="314" ht="15">
      <c r="I314" s="26"/>
    </row>
    <row r="315" ht="15">
      <c r="I315" s="26"/>
    </row>
    <row r="316" ht="15">
      <c r="I316" s="26"/>
    </row>
    <row r="317" ht="15">
      <c r="I317" s="26"/>
    </row>
    <row r="318" ht="15">
      <c r="I318" s="26"/>
    </row>
    <row r="319" ht="15">
      <c r="I319" s="26"/>
    </row>
    <row r="320" ht="15">
      <c r="I320" s="26"/>
    </row>
    <row r="321" ht="15">
      <c r="I321" s="26"/>
    </row>
    <row r="322" ht="15">
      <c r="I322" s="26"/>
    </row>
    <row r="323" ht="15">
      <c r="I323" s="26"/>
    </row>
    <row r="324" ht="15">
      <c r="I324" s="26"/>
    </row>
    <row r="325" ht="15">
      <c r="I325" s="26"/>
    </row>
    <row r="326" ht="15">
      <c r="I326" s="26"/>
    </row>
    <row r="327" ht="15">
      <c r="I327" s="26"/>
    </row>
    <row r="328" ht="15">
      <c r="I328" s="26"/>
    </row>
    <row r="329" ht="15">
      <c r="I329" s="26"/>
    </row>
    <row r="330" ht="15">
      <c r="I330" s="26"/>
    </row>
    <row r="331" ht="15">
      <c r="I331" s="26"/>
    </row>
    <row r="332" ht="15">
      <c r="I332" s="26"/>
    </row>
    <row r="333" ht="15">
      <c r="I333" s="26"/>
    </row>
    <row r="334" ht="15">
      <c r="I334" s="26"/>
    </row>
    <row r="335" ht="15">
      <c r="I335" s="26"/>
    </row>
    <row r="336" ht="15">
      <c r="I336" s="26"/>
    </row>
    <row r="337" ht="15">
      <c r="I337" s="26"/>
    </row>
    <row r="338" ht="15">
      <c r="I338" s="26"/>
    </row>
    <row r="339" ht="15">
      <c r="I339" s="26"/>
    </row>
    <row r="340" ht="15">
      <c r="I340" s="26"/>
    </row>
    <row r="341" ht="15">
      <c r="I341" s="26"/>
    </row>
    <row r="342" ht="15">
      <c r="I342" s="26"/>
    </row>
    <row r="343" ht="15">
      <c r="I343" s="26"/>
    </row>
    <row r="344" ht="15">
      <c r="I344" s="26"/>
    </row>
    <row r="345" ht="15">
      <c r="I345" s="26"/>
    </row>
    <row r="346" ht="15">
      <c r="I346" s="26"/>
    </row>
    <row r="347" ht="15">
      <c r="I347" s="26"/>
    </row>
    <row r="348" ht="15">
      <c r="I348" s="26"/>
    </row>
    <row r="349" ht="15">
      <c r="I349" s="26"/>
    </row>
    <row r="350" ht="15">
      <c r="I350" s="26"/>
    </row>
    <row r="351" ht="15">
      <c r="I351" s="26"/>
    </row>
    <row r="352" ht="15">
      <c r="I352" s="26"/>
    </row>
    <row r="353" ht="15">
      <c r="I353" s="26"/>
    </row>
    <row r="354" ht="15">
      <c r="I354" s="26"/>
    </row>
    <row r="355" ht="15">
      <c r="I355" s="26"/>
    </row>
    <row r="356" ht="15">
      <c r="I356" s="26"/>
    </row>
    <row r="357" ht="15">
      <c r="I357" s="26"/>
    </row>
    <row r="358" ht="15">
      <c r="I358" s="26"/>
    </row>
    <row r="359" ht="15">
      <c r="I359" s="26"/>
    </row>
    <row r="360" ht="15">
      <c r="I360" s="26"/>
    </row>
    <row r="361" ht="15">
      <c r="I361" s="26"/>
    </row>
    <row r="362" ht="15">
      <c r="I362" s="26"/>
    </row>
    <row r="363" ht="15">
      <c r="I363" s="26"/>
    </row>
    <row r="364" ht="15">
      <c r="I364" s="26"/>
    </row>
    <row r="365" ht="15">
      <c r="I365" s="26"/>
    </row>
    <row r="366" ht="15">
      <c r="I366" s="26"/>
    </row>
    <row r="367" ht="15">
      <c r="I367" s="26"/>
    </row>
    <row r="368" ht="15">
      <c r="I368" s="26"/>
    </row>
    <row r="369" ht="15">
      <c r="I369" s="26"/>
    </row>
    <row r="370" ht="15">
      <c r="I370" s="26"/>
    </row>
    <row r="371" ht="15">
      <c r="I371" s="26"/>
    </row>
    <row r="372" ht="15">
      <c r="I372" s="26"/>
    </row>
    <row r="373" ht="15">
      <c r="I373" s="26"/>
    </row>
    <row r="374" ht="15">
      <c r="I374" s="26"/>
    </row>
    <row r="375" ht="15">
      <c r="I375" s="26"/>
    </row>
    <row r="376" ht="15">
      <c r="I376" s="26"/>
    </row>
    <row r="377" ht="15">
      <c r="I377" s="26"/>
    </row>
    <row r="378" ht="15">
      <c r="I378" s="26"/>
    </row>
    <row r="379" ht="15">
      <c r="I379" s="26"/>
    </row>
    <row r="380" ht="15">
      <c r="I380" s="26"/>
    </row>
    <row r="381" ht="15">
      <c r="I381" s="26"/>
    </row>
    <row r="382" ht="15">
      <c r="I382" s="26"/>
    </row>
    <row r="383" ht="15">
      <c r="I383" s="26"/>
    </row>
    <row r="384" ht="15">
      <c r="I384" s="26"/>
    </row>
    <row r="385" ht="15">
      <c r="I385" s="26"/>
    </row>
    <row r="386" ht="15">
      <c r="I386" s="26"/>
    </row>
    <row r="387" ht="15">
      <c r="I387" s="26"/>
    </row>
    <row r="388" ht="15">
      <c r="I388" s="26"/>
    </row>
    <row r="389" ht="15">
      <c r="I389" s="26"/>
    </row>
    <row r="390" ht="15">
      <c r="I390" s="26"/>
    </row>
    <row r="391" ht="15">
      <c r="I391" s="26"/>
    </row>
    <row r="392" ht="15">
      <c r="I392" s="26"/>
    </row>
    <row r="393" ht="15">
      <c r="I393" s="26"/>
    </row>
    <row r="394" ht="15">
      <c r="I394" s="26"/>
    </row>
    <row r="395" ht="15">
      <c r="I395" s="26"/>
    </row>
    <row r="396" ht="15">
      <c r="I396" s="26"/>
    </row>
    <row r="397" ht="15">
      <c r="I397" s="26"/>
    </row>
    <row r="398" ht="15">
      <c r="I398" s="26"/>
    </row>
    <row r="399" ht="15">
      <c r="I399" s="26"/>
    </row>
    <row r="400" ht="15">
      <c r="I400" s="26"/>
    </row>
    <row r="401" ht="15">
      <c r="I401" s="26"/>
    </row>
    <row r="402" ht="15">
      <c r="I402" s="26"/>
    </row>
    <row r="403" ht="15">
      <c r="I403" s="26"/>
    </row>
    <row r="404" ht="15">
      <c r="I404" s="26"/>
    </row>
    <row r="405" ht="15">
      <c r="I405" s="26"/>
    </row>
    <row r="406" ht="15">
      <c r="I406" s="26"/>
    </row>
    <row r="407" ht="15">
      <c r="I407" s="26"/>
    </row>
    <row r="408" ht="15">
      <c r="I408" s="26"/>
    </row>
    <row r="409" ht="15">
      <c r="I409" s="26"/>
    </row>
    <row r="410" ht="15">
      <c r="I410" s="26"/>
    </row>
    <row r="411" ht="15">
      <c r="I411" s="26"/>
    </row>
    <row r="412" ht="15">
      <c r="I412" s="26"/>
    </row>
    <row r="413" ht="15">
      <c r="I413" s="26"/>
    </row>
    <row r="414" ht="15">
      <c r="I414" s="26"/>
    </row>
    <row r="415" ht="15">
      <c r="I415" s="26"/>
    </row>
    <row r="416" ht="15">
      <c r="I416" s="26"/>
    </row>
    <row r="417" ht="15">
      <c r="I417" s="26"/>
    </row>
    <row r="418" ht="15">
      <c r="I418" s="26"/>
    </row>
    <row r="419" ht="15">
      <c r="I419" s="26"/>
    </row>
    <row r="420" ht="15">
      <c r="I420" s="26"/>
    </row>
    <row r="421" ht="15">
      <c r="I421" s="26"/>
    </row>
    <row r="422" ht="15">
      <c r="I422" s="26"/>
    </row>
    <row r="423" ht="15">
      <c r="I423" s="26"/>
    </row>
    <row r="424" ht="15">
      <c r="I424" s="26"/>
    </row>
    <row r="425" ht="15">
      <c r="I425" s="26"/>
    </row>
    <row r="426" ht="15">
      <c r="I426" s="26"/>
    </row>
    <row r="427" ht="15">
      <c r="I427" s="26"/>
    </row>
    <row r="428" ht="15">
      <c r="I428" s="26"/>
    </row>
    <row r="429" ht="15">
      <c r="I429" s="26"/>
    </row>
    <row r="430" ht="15">
      <c r="I430" s="26"/>
    </row>
    <row r="431" ht="15">
      <c r="I431" s="26"/>
    </row>
    <row r="432" ht="15">
      <c r="I432" s="26"/>
    </row>
    <row r="433" ht="15">
      <c r="I433" s="26"/>
    </row>
    <row r="434" ht="15">
      <c r="I434" s="26"/>
    </row>
    <row r="435" ht="15">
      <c r="I435" s="26"/>
    </row>
    <row r="436" ht="15">
      <c r="I436" s="26"/>
    </row>
    <row r="437" ht="15">
      <c r="I437" s="26"/>
    </row>
    <row r="438" ht="15">
      <c r="I438" s="26"/>
    </row>
    <row r="439" ht="15">
      <c r="I439" s="26"/>
    </row>
    <row r="440" ht="15">
      <c r="I440" s="26"/>
    </row>
    <row r="441" ht="15">
      <c r="I441" s="26"/>
    </row>
    <row r="442" ht="15">
      <c r="I442" s="26"/>
    </row>
    <row r="443" ht="15">
      <c r="I443" s="26"/>
    </row>
    <row r="444" ht="15">
      <c r="I444" s="26"/>
    </row>
    <row r="445" ht="15">
      <c r="I445" s="26"/>
    </row>
    <row r="446" ht="15">
      <c r="I446" s="26"/>
    </row>
    <row r="447" ht="15">
      <c r="I447" s="26"/>
    </row>
    <row r="448" ht="15">
      <c r="I448" s="26"/>
    </row>
    <row r="449" ht="15">
      <c r="I449" s="26"/>
    </row>
    <row r="450" ht="15">
      <c r="I450" s="26"/>
    </row>
    <row r="451" ht="15">
      <c r="I451" s="26"/>
    </row>
    <row r="452" ht="15">
      <c r="I452" s="26"/>
    </row>
    <row r="453" ht="15">
      <c r="I453" s="26"/>
    </row>
    <row r="454" ht="15">
      <c r="I454" s="26"/>
    </row>
    <row r="455" ht="15">
      <c r="I455" s="26"/>
    </row>
    <row r="456" ht="15">
      <c r="I456" s="26"/>
    </row>
    <row r="457" ht="15">
      <c r="I457" s="26"/>
    </row>
    <row r="458" ht="15">
      <c r="I458" s="26"/>
    </row>
    <row r="459" ht="15">
      <c r="I459" s="26"/>
    </row>
    <row r="460" ht="15">
      <c r="I460" s="26"/>
    </row>
    <row r="461" ht="15">
      <c r="I461" s="26"/>
    </row>
    <row r="462" ht="15">
      <c r="I462" s="26"/>
    </row>
    <row r="463" ht="15">
      <c r="I463" s="26"/>
    </row>
    <row r="464" ht="15">
      <c r="I464" s="26"/>
    </row>
    <row r="465" ht="15">
      <c r="I465" s="26"/>
    </row>
    <row r="466" ht="15">
      <c r="I466" s="26"/>
    </row>
    <row r="467" ht="15">
      <c r="I467" s="26"/>
    </row>
    <row r="468" ht="15">
      <c r="I468" s="26"/>
    </row>
    <row r="469" ht="15">
      <c r="I469" s="26"/>
    </row>
    <row r="470" ht="15">
      <c r="I470" s="26"/>
    </row>
    <row r="471" ht="15">
      <c r="I471" s="26"/>
    </row>
    <row r="472" ht="15">
      <c r="I472" s="26"/>
    </row>
    <row r="473" ht="15">
      <c r="I473" s="26"/>
    </row>
    <row r="474" ht="15">
      <c r="I474" s="26"/>
    </row>
    <row r="475" ht="15">
      <c r="I475" s="26"/>
    </row>
    <row r="476" ht="15">
      <c r="I476" s="26"/>
    </row>
    <row r="477" ht="15">
      <c r="I477" s="26"/>
    </row>
    <row r="478" ht="15">
      <c r="I478" s="26"/>
    </row>
    <row r="479" ht="15">
      <c r="I479" s="26"/>
    </row>
    <row r="480" ht="15">
      <c r="I480" s="26"/>
    </row>
    <row r="481" ht="15">
      <c r="I481" s="26"/>
    </row>
    <row r="482" ht="15">
      <c r="I482" s="26"/>
    </row>
    <row r="483" ht="15">
      <c r="I483" s="26"/>
    </row>
    <row r="484" ht="15">
      <c r="I484" s="26"/>
    </row>
    <row r="485" ht="15">
      <c r="I485" s="26"/>
    </row>
    <row r="486" ht="15">
      <c r="I486" s="26"/>
    </row>
    <row r="487" ht="15">
      <c r="I487" s="26"/>
    </row>
    <row r="488" ht="15">
      <c r="I488" s="26"/>
    </row>
    <row r="489" ht="15">
      <c r="I489" s="26"/>
    </row>
    <row r="490" ht="15">
      <c r="I490" s="26"/>
    </row>
    <row r="491" ht="15">
      <c r="I491" s="26"/>
    </row>
    <row r="492" ht="15">
      <c r="I492" s="26"/>
    </row>
    <row r="493" ht="15">
      <c r="I493" s="26"/>
    </row>
    <row r="494" ht="15">
      <c r="I494" s="26"/>
    </row>
    <row r="495" ht="15">
      <c r="I495" s="26"/>
    </row>
    <row r="496" ht="15">
      <c r="I496" s="26"/>
    </row>
    <row r="497" ht="15">
      <c r="I497" s="26"/>
    </row>
    <row r="498" ht="15">
      <c r="I498" s="26"/>
    </row>
    <row r="499" ht="15">
      <c r="I499" s="26"/>
    </row>
    <row r="500" ht="15">
      <c r="I500" s="26"/>
    </row>
    <row r="501" ht="15">
      <c r="I501" s="26"/>
    </row>
    <row r="502" ht="15">
      <c r="I502" s="26"/>
    </row>
    <row r="503" ht="15">
      <c r="I503" s="26"/>
    </row>
    <row r="504" ht="15">
      <c r="I504" s="26"/>
    </row>
    <row r="505" ht="15">
      <c r="I505" s="26"/>
    </row>
    <row r="506" ht="15">
      <c r="I506" s="26"/>
    </row>
    <row r="507" ht="15">
      <c r="I507" s="26"/>
    </row>
    <row r="508" ht="15">
      <c r="I508" s="26"/>
    </row>
    <row r="509" ht="15">
      <c r="I509" s="26"/>
    </row>
    <row r="510" ht="15">
      <c r="I510" s="26"/>
    </row>
    <row r="511" ht="15">
      <c r="I511" s="26"/>
    </row>
    <row r="512" ht="15">
      <c r="I512" s="26"/>
    </row>
    <row r="513" ht="15">
      <c r="I513" s="26"/>
    </row>
    <row r="514" ht="15">
      <c r="I514" s="26"/>
    </row>
    <row r="515" ht="15">
      <c r="I515" s="26"/>
    </row>
    <row r="516" ht="15">
      <c r="I516" s="26"/>
    </row>
    <row r="517" ht="15">
      <c r="I517" s="26"/>
    </row>
    <row r="518" ht="15">
      <c r="I518" s="26"/>
    </row>
    <row r="519" ht="15">
      <c r="I519" s="26"/>
    </row>
    <row r="520" ht="15">
      <c r="I520" s="26"/>
    </row>
    <row r="521" ht="15">
      <c r="I521" s="26"/>
    </row>
    <row r="522" ht="15">
      <c r="I522" s="26"/>
    </row>
    <row r="523" ht="15">
      <c r="I523" s="26"/>
    </row>
    <row r="524" ht="15">
      <c r="I524" s="26"/>
    </row>
    <row r="525" ht="15">
      <c r="I525" s="26"/>
    </row>
    <row r="526" ht="15">
      <c r="I526" s="26"/>
    </row>
    <row r="527" ht="15">
      <c r="I527" s="26"/>
    </row>
    <row r="528" ht="15">
      <c r="I528" s="26"/>
    </row>
    <row r="529" ht="15">
      <c r="I529" s="26"/>
    </row>
    <row r="530" ht="15">
      <c r="I530" s="26"/>
    </row>
    <row r="531" ht="15">
      <c r="I531" s="26"/>
    </row>
    <row r="532" ht="15">
      <c r="I532" s="26"/>
    </row>
    <row r="533" ht="15">
      <c r="I533" s="26"/>
    </row>
    <row r="534" ht="15">
      <c r="I534" s="26"/>
    </row>
    <row r="535" ht="15">
      <c r="I535" s="26"/>
    </row>
    <row r="536" ht="15">
      <c r="I536" s="26"/>
    </row>
    <row r="537" ht="15">
      <c r="I537" s="26"/>
    </row>
    <row r="538" ht="15">
      <c r="I538" s="26"/>
    </row>
    <row r="539" ht="15">
      <c r="I539" s="26"/>
    </row>
    <row r="540" ht="15">
      <c r="I540" s="26"/>
    </row>
    <row r="541" ht="15">
      <c r="I541" s="26"/>
    </row>
    <row r="542" ht="15">
      <c r="I542" s="26"/>
    </row>
    <row r="543" ht="15">
      <c r="I543" s="26"/>
    </row>
    <row r="544" ht="15">
      <c r="I544" s="26"/>
    </row>
    <row r="545" ht="15">
      <c r="I545" s="26"/>
    </row>
    <row r="546" ht="15">
      <c r="I546" s="26"/>
    </row>
    <row r="547" ht="15">
      <c r="I547" s="26"/>
    </row>
    <row r="548" ht="15">
      <c r="I548" s="26"/>
    </row>
    <row r="549" ht="15">
      <c r="I549" s="26"/>
    </row>
    <row r="550" ht="15">
      <c r="I550" s="26"/>
    </row>
    <row r="551" ht="15">
      <c r="I551" s="26"/>
    </row>
    <row r="552" ht="15">
      <c r="I552" s="26"/>
    </row>
    <row r="553" ht="15">
      <c r="I553" s="26"/>
    </row>
    <row r="554" ht="15">
      <c r="I554" s="26"/>
    </row>
    <row r="555" ht="15">
      <c r="I555" s="26"/>
    </row>
    <row r="556" ht="15">
      <c r="I556" s="26"/>
    </row>
    <row r="557" ht="15">
      <c r="I557" s="26"/>
    </row>
    <row r="558" ht="15">
      <c r="I558" s="26"/>
    </row>
    <row r="559" ht="15">
      <c r="I559" s="26"/>
    </row>
    <row r="560" ht="15">
      <c r="I560" s="26"/>
    </row>
    <row r="561" ht="15">
      <c r="I561" s="26"/>
    </row>
    <row r="562" ht="15">
      <c r="I562" s="26"/>
    </row>
    <row r="563" ht="15">
      <c r="I563" s="26"/>
    </row>
    <row r="564" ht="15">
      <c r="I564" s="26"/>
    </row>
    <row r="565" ht="15">
      <c r="I565" s="26"/>
    </row>
    <row r="566" ht="15">
      <c r="I566" s="26"/>
    </row>
    <row r="567" ht="15">
      <c r="I567" s="26"/>
    </row>
    <row r="568" ht="15">
      <c r="I568" s="26"/>
    </row>
    <row r="569" ht="15">
      <c r="I569" s="26"/>
    </row>
    <row r="570" ht="15">
      <c r="I570" s="26"/>
    </row>
    <row r="571" ht="15">
      <c r="I571" s="26"/>
    </row>
    <row r="572" ht="15">
      <c r="I572" s="26"/>
    </row>
    <row r="573" ht="15">
      <c r="I573" s="26"/>
    </row>
    <row r="574" ht="15">
      <c r="I574" s="26"/>
    </row>
    <row r="575" ht="15">
      <c r="I575" s="26"/>
    </row>
    <row r="576" ht="15">
      <c r="I576" s="26"/>
    </row>
    <row r="577" ht="15">
      <c r="I577" s="26"/>
    </row>
    <row r="578" ht="15">
      <c r="I578" s="26"/>
    </row>
    <row r="579" ht="15">
      <c r="I579" s="26"/>
    </row>
    <row r="580" ht="15">
      <c r="I580" s="26"/>
    </row>
    <row r="581" ht="15">
      <c r="I581" s="26"/>
    </row>
    <row r="582" ht="15">
      <c r="I582" s="26"/>
    </row>
    <row r="583" ht="15">
      <c r="I583" s="26"/>
    </row>
    <row r="584" ht="15">
      <c r="I584" s="26"/>
    </row>
    <row r="585" ht="15">
      <c r="I585" s="26"/>
    </row>
    <row r="586" ht="15">
      <c r="I586" s="26"/>
    </row>
    <row r="587" ht="15">
      <c r="I587" s="26"/>
    </row>
    <row r="588" ht="15">
      <c r="I588" s="26"/>
    </row>
    <row r="589" ht="15">
      <c r="I589" s="26"/>
    </row>
    <row r="590" ht="15">
      <c r="I590" s="26"/>
    </row>
    <row r="591" ht="15">
      <c r="I591" s="26"/>
    </row>
    <row r="592" ht="15">
      <c r="I592" s="26"/>
    </row>
    <row r="593" ht="15">
      <c r="I593" s="26"/>
    </row>
    <row r="594" ht="15">
      <c r="I594" s="26"/>
    </row>
    <row r="595" ht="15">
      <c r="I595" s="26"/>
    </row>
    <row r="596" ht="15">
      <c r="I596" s="26"/>
    </row>
    <row r="597" ht="15">
      <c r="I597" s="26"/>
    </row>
    <row r="598" ht="15">
      <c r="I598" s="26"/>
    </row>
    <row r="599" ht="15">
      <c r="I599" s="26"/>
    </row>
    <row r="600" ht="15">
      <c r="I600" s="26"/>
    </row>
    <row r="601" ht="15">
      <c r="I601" s="26"/>
    </row>
    <row r="602" ht="15">
      <c r="I602" s="26"/>
    </row>
    <row r="603" ht="15">
      <c r="I603" s="26"/>
    </row>
    <row r="604" ht="15">
      <c r="I604" s="26"/>
    </row>
    <row r="605" ht="15">
      <c r="I605" s="26"/>
    </row>
    <row r="606" ht="15">
      <c r="I606" s="26"/>
    </row>
    <row r="607" ht="15">
      <c r="I607" s="26"/>
    </row>
    <row r="608" ht="15">
      <c r="I608" s="26"/>
    </row>
    <row r="609" ht="15">
      <c r="I609" s="26"/>
    </row>
  </sheetData>
  <sheetProtection algorithmName="SHA-512" hashValue="LMXK4/EoIdJQw31QcJlvRGoFLsOGWiEfOZDEGBT7w4StHuK8Ae+v3qn8iCcu4SPsqlgemKtIOgDfQse8EWdLGQ==" saltValue="Y/yAig/46QDgjaRDv7/XHw==" spinCount="100000" sheet="1" objects="1" scenarios="1"/>
  <protectedRanges>
    <protectedRange sqref="F7:F56" name="Oblast2"/>
  </protectedRanges>
  <autoFilter ref="A6:H90">
    <sortState ref="A7:H609">
      <sortCondition sortBy="value" ref="B7:B609"/>
    </sortState>
  </autoFilter>
  <mergeCells count="2">
    <mergeCell ref="A1:H4"/>
    <mergeCell ref="D91:F91"/>
  </mergeCells>
  <printOptions/>
  <pageMargins left="0.7" right="0.7" top="0.7875" bottom="0.7875" header="0.511805555555555" footer="0.511805555555555"/>
  <pageSetup fitToHeight="0" fitToWidth="1" horizontalDpi="300" verticalDpi="3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77"/>
  <sheetViews>
    <sheetView workbookViewId="0" topLeftCell="A136">
      <selection activeCell="E156" sqref="E156"/>
    </sheetView>
  </sheetViews>
  <sheetFormatPr defaultColWidth="9.140625" defaultRowHeight="15"/>
  <cols>
    <col min="1" max="1" width="16.8515625" style="10" customWidth="1"/>
    <col min="2" max="2" width="36.00390625" style="11" customWidth="1"/>
    <col min="3" max="3" width="28.28125" style="11" customWidth="1"/>
    <col min="4" max="4" width="9.8515625" style="11" customWidth="1"/>
    <col min="5" max="5" width="23.8515625" style="11" customWidth="1"/>
    <col min="6" max="6" width="18.8515625" style="13" customWidth="1"/>
    <col min="7" max="7" width="21.00390625" style="11" customWidth="1"/>
    <col min="8" max="8" width="15.140625" style="11" customWidth="1"/>
    <col min="9" max="9" width="9.140625" style="22" customWidth="1"/>
    <col min="10" max="1024" width="9.140625" style="11" customWidth="1"/>
  </cols>
  <sheetData>
    <row r="1" spans="1:8" ht="12.75">
      <c r="A1" s="183" t="s">
        <v>110</v>
      </c>
      <c r="B1" s="183"/>
      <c r="C1" s="183"/>
      <c r="D1" s="183"/>
      <c r="E1" s="183"/>
      <c r="F1" s="183"/>
      <c r="G1" s="183"/>
      <c r="H1" s="183"/>
    </row>
    <row r="2" spans="1:8" ht="12.75">
      <c r="A2" s="183"/>
      <c r="B2" s="183"/>
      <c r="C2" s="183"/>
      <c r="D2" s="183"/>
      <c r="E2" s="183"/>
      <c r="F2" s="183"/>
      <c r="G2" s="183"/>
      <c r="H2" s="183"/>
    </row>
    <row r="3" spans="1:8" ht="12.75">
      <c r="A3" s="183"/>
      <c r="B3" s="183"/>
      <c r="C3" s="183"/>
      <c r="D3" s="183"/>
      <c r="E3" s="183"/>
      <c r="F3" s="183"/>
      <c r="G3" s="183"/>
      <c r="H3" s="183"/>
    </row>
    <row r="4" spans="1:8" ht="12.75">
      <c r="A4" s="183"/>
      <c r="B4" s="183"/>
      <c r="C4" s="183"/>
      <c r="D4" s="183"/>
      <c r="E4" s="183"/>
      <c r="F4" s="183"/>
      <c r="G4" s="183"/>
      <c r="H4" s="183"/>
    </row>
    <row r="6" spans="1:8" ht="51.75" thickBot="1">
      <c r="A6" s="15" t="s">
        <v>17</v>
      </c>
      <c r="B6" s="16" t="s">
        <v>18</v>
      </c>
      <c r="C6" s="16" t="s">
        <v>19</v>
      </c>
      <c r="D6" s="16" t="s">
        <v>20</v>
      </c>
      <c r="E6" s="17" t="s">
        <v>90</v>
      </c>
      <c r="F6" s="17" t="s">
        <v>91</v>
      </c>
      <c r="G6" s="16" t="s">
        <v>23</v>
      </c>
      <c r="H6" s="18" t="s">
        <v>24</v>
      </c>
    </row>
    <row r="7" spans="1:10" ht="15">
      <c r="A7" s="97">
        <v>311131021100</v>
      </c>
      <c r="B7" s="98" t="s">
        <v>1473</v>
      </c>
      <c r="C7" s="98" t="s">
        <v>125</v>
      </c>
      <c r="D7" s="98" t="s">
        <v>27</v>
      </c>
      <c r="E7" s="99">
        <v>50</v>
      </c>
      <c r="F7" s="169"/>
      <c r="G7" s="100">
        <f aca="true" t="shared" si="0" ref="G7:G38">F7*E7</f>
        <v>0</v>
      </c>
      <c r="H7" s="101" t="s">
        <v>70</v>
      </c>
      <c r="J7" s="35"/>
    </row>
    <row r="8" spans="1:8" ht="15">
      <c r="A8" s="102">
        <v>24117252400001</v>
      </c>
      <c r="B8" s="103" t="s">
        <v>1493</v>
      </c>
      <c r="C8" s="103" t="s">
        <v>123</v>
      </c>
      <c r="D8" s="103" t="s">
        <v>27</v>
      </c>
      <c r="E8" s="104">
        <v>100</v>
      </c>
      <c r="F8" s="170"/>
      <c r="G8" s="105">
        <f t="shared" si="0"/>
        <v>0</v>
      </c>
      <c r="H8" s="106" t="s">
        <v>70</v>
      </c>
    </row>
    <row r="9" spans="1:8" ht="15">
      <c r="A9" s="102">
        <v>311819202100</v>
      </c>
      <c r="B9" s="103" t="s">
        <v>1494</v>
      </c>
      <c r="C9" s="103" t="s">
        <v>128</v>
      </c>
      <c r="D9" s="103" t="s">
        <v>27</v>
      </c>
      <c r="E9" s="104">
        <v>100</v>
      </c>
      <c r="F9" s="170"/>
      <c r="G9" s="105">
        <f t="shared" si="0"/>
        <v>0</v>
      </c>
      <c r="H9" s="106" t="s">
        <v>70</v>
      </c>
    </row>
    <row r="10" spans="1:8" ht="15">
      <c r="A10" s="102" t="s">
        <v>129</v>
      </c>
      <c r="B10" s="103" t="s">
        <v>1495</v>
      </c>
      <c r="C10" s="103" t="s">
        <v>130</v>
      </c>
      <c r="D10" s="103" t="s">
        <v>27</v>
      </c>
      <c r="E10" s="104">
        <v>100</v>
      </c>
      <c r="F10" s="170"/>
      <c r="G10" s="105">
        <f t="shared" si="0"/>
        <v>0</v>
      </c>
      <c r="H10" s="106" t="s">
        <v>70</v>
      </c>
    </row>
    <row r="11" spans="1:8" ht="15">
      <c r="A11" s="102">
        <v>311131005200</v>
      </c>
      <c r="B11" s="103" t="s">
        <v>1496</v>
      </c>
      <c r="C11" s="103" t="s">
        <v>124</v>
      </c>
      <c r="D11" s="103" t="s">
        <v>27</v>
      </c>
      <c r="E11" s="104">
        <v>100</v>
      </c>
      <c r="F11" s="170"/>
      <c r="G11" s="105">
        <f t="shared" si="0"/>
        <v>0</v>
      </c>
      <c r="H11" s="106" t="s">
        <v>28</v>
      </c>
    </row>
    <row r="12" spans="1:8" ht="15">
      <c r="A12" s="102" t="s">
        <v>131</v>
      </c>
      <c r="B12" s="103" t="s">
        <v>1497</v>
      </c>
      <c r="C12" s="103" t="s">
        <v>132</v>
      </c>
      <c r="D12" s="103" t="s">
        <v>27</v>
      </c>
      <c r="E12" s="104">
        <v>100</v>
      </c>
      <c r="F12" s="170"/>
      <c r="G12" s="105">
        <f t="shared" si="0"/>
        <v>0</v>
      </c>
      <c r="H12" s="106" t="s">
        <v>70</v>
      </c>
    </row>
    <row r="13" spans="1:8" ht="15">
      <c r="A13" s="102">
        <v>311130080000</v>
      </c>
      <c r="B13" s="103" t="s">
        <v>1463</v>
      </c>
      <c r="C13" s="103" t="s">
        <v>133</v>
      </c>
      <c r="D13" s="103" t="s">
        <v>27</v>
      </c>
      <c r="E13" s="104">
        <v>100</v>
      </c>
      <c r="F13" s="170"/>
      <c r="G13" s="105">
        <f t="shared" si="0"/>
        <v>0</v>
      </c>
      <c r="H13" s="106" t="s">
        <v>70</v>
      </c>
    </row>
    <row r="14" spans="1:8" ht="15">
      <c r="A14" s="102">
        <v>311819205600</v>
      </c>
      <c r="B14" s="103" t="s">
        <v>1487</v>
      </c>
      <c r="C14" s="103" t="s">
        <v>127</v>
      </c>
      <c r="D14" s="103" t="s">
        <v>27</v>
      </c>
      <c r="E14" s="104">
        <v>300</v>
      </c>
      <c r="F14" s="170"/>
      <c r="G14" s="105">
        <f t="shared" si="0"/>
        <v>0</v>
      </c>
      <c r="H14" s="106" t="s">
        <v>28</v>
      </c>
    </row>
    <row r="15" spans="1:8" ht="15">
      <c r="A15" s="102">
        <v>311131004900</v>
      </c>
      <c r="B15" s="103" t="s">
        <v>1473</v>
      </c>
      <c r="C15" s="103" t="s">
        <v>124</v>
      </c>
      <c r="D15" s="103" t="s">
        <v>27</v>
      </c>
      <c r="E15" s="104">
        <v>500</v>
      </c>
      <c r="F15" s="170"/>
      <c r="G15" s="105">
        <f t="shared" si="0"/>
        <v>0</v>
      </c>
      <c r="H15" s="106" t="s">
        <v>28</v>
      </c>
    </row>
    <row r="16" spans="1:8" ht="15">
      <c r="A16" s="102">
        <v>311131005000</v>
      </c>
      <c r="B16" s="103" t="s">
        <v>1468</v>
      </c>
      <c r="C16" s="103" t="s">
        <v>124</v>
      </c>
      <c r="D16" s="103" t="s">
        <v>27</v>
      </c>
      <c r="E16" s="104">
        <v>500</v>
      </c>
      <c r="F16" s="170"/>
      <c r="G16" s="105">
        <f t="shared" si="0"/>
        <v>0</v>
      </c>
      <c r="H16" s="106" t="s">
        <v>28</v>
      </c>
    </row>
    <row r="17" spans="1:8" ht="15">
      <c r="A17" s="102">
        <v>311130001500</v>
      </c>
      <c r="B17" s="103" t="s">
        <v>1487</v>
      </c>
      <c r="C17" s="103" t="s">
        <v>126</v>
      </c>
      <c r="D17" s="103" t="s">
        <v>27</v>
      </c>
      <c r="E17" s="104">
        <v>1500</v>
      </c>
      <c r="F17" s="170"/>
      <c r="G17" s="105">
        <f t="shared" si="0"/>
        <v>0</v>
      </c>
      <c r="H17" s="106" t="s">
        <v>39</v>
      </c>
    </row>
    <row r="18" spans="1:8" ht="15">
      <c r="A18" s="107" t="s">
        <v>439</v>
      </c>
      <c r="B18" s="108" t="s">
        <v>1498</v>
      </c>
      <c r="C18" s="108" t="s">
        <v>440</v>
      </c>
      <c r="D18" s="108" t="s">
        <v>27</v>
      </c>
      <c r="E18" s="108">
        <v>10</v>
      </c>
      <c r="F18" s="171"/>
      <c r="G18" s="105">
        <f t="shared" si="0"/>
        <v>0</v>
      </c>
      <c r="H18" s="109" t="s">
        <v>70</v>
      </c>
    </row>
    <row r="19" spans="1:8" ht="15">
      <c r="A19" s="107" t="s">
        <v>449</v>
      </c>
      <c r="B19" s="108" t="s">
        <v>1489</v>
      </c>
      <c r="C19" s="108" t="s">
        <v>450</v>
      </c>
      <c r="D19" s="108" t="s">
        <v>27</v>
      </c>
      <c r="E19" s="108">
        <v>10</v>
      </c>
      <c r="F19" s="171"/>
      <c r="G19" s="105">
        <f t="shared" si="0"/>
        <v>0</v>
      </c>
      <c r="H19" s="109" t="s">
        <v>70</v>
      </c>
    </row>
    <row r="20" spans="1:8" ht="15">
      <c r="A20" s="107" t="s">
        <v>455</v>
      </c>
      <c r="B20" s="108" t="s">
        <v>1499</v>
      </c>
      <c r="C20" s="108" t="s">
        <v>456</v>
      </c>
      <c r="D20" s="108" t="s">
        <v>27</v>
      </c>
      <c r="E20" s="108">
        <v>10</v>
      </c>
      <c r="F20" s="171"/>
      <c r="G20" s="105">
        <f t="shared" si="0"/>
        <v>0</v>
      </c>
      <c r="H20" s="109" t="s">
        <v>70</v>
      </c>
    </row>
    <row r="21" spans="1:8" ht="15">
      <c r="A21" s="107" t="s">
        <v>457</v>
      </c>
      <c r="B21" s="108" t="s">
        <v>1463</v>
      </c>
      <c r="C21" s="108" t="s">
        <v>458</v>
      </c>
      <c r="D21" s="108" t="s">
        <v>27</v>
      </c>
      <c r="E21" s="108">
        <v>10</v>
      </c>
      <c r="F21" s="171"/>
      <c r="G21" s="105">
        <f t="shared" si="0"/>
        <v>0</v>
      </c>
      <c r="H21" s="109" t="s">
        <v>70</v>
      </c>
    </row>
    <row r="22" spans="1:8" ht="15">
      <c r="A22" s="107" t="s">
        <v>467</v>
      </c>
      <c r="B22" s="108" t="s">
        <v>1467</v>
      </c>
      <c r="C22" s="108" t="s">
        <v>468</v>
      </c>
      <c r="D22" s="108" t="s">
        <v>27</v>
      </c>
      <c r="E22" s="108">
        <v>10</v>
      </c>
      <c r="F22" s="171"/>
      <c r="G22" s="105">
        <f t="shared" si="0"/>
        <v>0</v>
      </c>
      <c r="H22" s="109" t="s">
        <v>70</v>
      </c>
    </row>
    <row r="23" spans="1:8" ht="15">
      <c r="A23" s="107" t="s">
        <v>469</v>
      </c>
      <c r="B23" s="108" t="s">
        <v>1467</v>
      </c>
      <c r="C23" s="108" t="s">
        <v>423</v>
      </c>
      <c r="D23" s="108" t="s">
        <v>27</v>
      </c>
      <c r="E23" s="108">
        <v>10</v>
      </c>
      <c r="F23" s="171"/>
      <c r="G23" s="105">
        <f t="shared" si="0"/>
        <v>0</v>
      </c>
      <c r="H23" s="109" t="s">
        <v>70</v>
      </c>
    </row>
    <row r="24" spans="1:8" ht="15">
      <c r="A24" s="107" t="s">
        <v>470</v>
      </c>
      <c r="B24" s="108" t="s">
        <v>1467</v>
      </c>
      <c r="C24" s="108" t="s">
        <v>421</v>
      </c>
      <c r="D24" s="108" t="s">
        <v>27</v>
      </c>
      <c r="E24" s="108">
        <v>10</v>
      </c>
      <c r="F24" s="171"/>
      <c r="G24" s="105">
        <f t="shared" si="0"/>
        <v>0</v>
      </c>
      <c r="H24" s="109" t="s">
        <v>70</v>
      </c>
    </row>
    <row r="25" spans="1:8" ht="15">
      <c r="A25" s="107" t="s">
        <v>471</v>
      </c>
      <c r="B25" s="108" t="s">
        <v>1467</v>
      </c>
      <c r="C25" s="108" t="s">
        <v>472</v>
      </c>
      <c r="D25" s="108" t="s">
        <v>27</v>
      </c>
      <c r="E25" s="108">
        <v>10</v>
      </c>
      <c r="F25" s="171"/>
      <c r="G25" s="105">
        <f t="shared" si="0"/>
        <v>0</v>
      </c>
      <c r="H25" s="109" t="s">
        <v>70</v>
      </c>
    </row>
    <row r="26" spans="1:8" ht="15">
      <c r="A26" s="107" t="s">
        <v>507</v>
      </c>
      <c r="B26" s="108" t="s">
        <v>1483</v>
      </c>
      <c r="C26" s="108" t="s">
        <v>125</v>
      </c>
      <c r="D26" s="108" t="s">
        <v>27</v>
      </c>
      <c r="E26" s="108">
        <v>10</v>
      </c>
      <c r="F26" s="171"/>
      <c r="G26" s="105">
        <f t="shared" si="0"/>
        <v>0</v>
      </c>
      <c r="H26" s="109" t="s">
        <v>70</v>
      </c>
    </row>
    <row r="27" spans="1:8" ht="15">
      <c r="A27" s="107" t="s">
        <v>556</v>
      </c>
      <c r="B27" s="108" t="s">
        <v>1481</v>
      </c>
      <c r="C27" s="108" t="s">
        <v>557</v>
      </c>
      <c r="D27" s="108" t="s">
        <v>27</v>
      </c>
      <c r="E27" s="108">
        <v>10</v>
      </c>
      <c r="F27" s="171"/>
      <c r="G27" s="105">
        <f t="shared" si="0"/>
        <v>0</v>
      </c>
      <c r="H27" s="109" t="s">
        <v>70</v>
      </c>
    </row>
    <row r="28" spans="1:8" ht="15">
      <c r="A28" s="107" t="s">
        <v>559</v>
      </c>
      <c r="B28" s="108" t="s">
        <v>1500</v>
      </c>
      <c r="C28" s="108" t="s">
        <v>560</v>
      </c>
      <c r="D28" s="108" t="s">
        <v>27</v>
      </c>
      <c r="E28" s="108">
        <v>10</v>
      </c>
      <c r="F28" s="171"/>
      <c r="G28" s="105">
        <f t="shared" si="0"/>
        <v>0</v>
      </c>
      <c r="H28" s="109" t="s">
        <v>70</v>
      </c>
    </row>
    <row r="29" spans="1:8" ht="15">
      <c r="A29" s="107" t="s">
        <v>565</v>
      </c>
      <c r="B29" s="108" t="s">
        <v>1501</v>
      </c>
      <c r="C29" s="108" t="s">
        <v>566</v>
      </c>
      <c r="D29" s="108" t="s">
        <v>27</v>
      </c>
      <c r="E29" s="108">
        <v>10</v>
      </c>
      <c r="F29" s="171"/>
      <c r="G29" s="105">
        <f t="shared" si="0"/>
        <v>0</v>
      </c>
      <c r="H29" s="109" t="s">
        <v>70</v>
      </c>
    </row>
    <row r="30" spans="1:8" ht="15">
      <c r="A30" s="107" t="s">
        <v>370</v>
      </c>
      <c r="B30" s="108" t="s">
        <v>1464</v>
      </c>
      <c r="C30" s="108" t="s">
        <v>371</v>
      </c>
      <c r="D30" s="108" t="s">
        <v>27</v>
      </c>
      <c r="E30" s="108">
        <v>20</v>
      </c>
      <c r="F30" s="171"/>
      <c r="G30" s="105">
        <f t="shared" si="0"/>
        <v>0</v>
      </c>
      <c r="H30" s="109" t="s">
        <v>70</v>
      </c>
    </row>
    <row r="31" spans="1:8" ht="15">
      <c r="A31" s="107" t="s">
        <v>443</v>
      </c>
      <c r="B31" s="108" t="s">
        <v>1492</v>
      </c>
      <c r="C31" s="108" t="s">
        <v>373</v>
      </c>
      <c r="D31" s="108" t="s">
        <v>27</v>
      </c>
      <c r="E31" s="108">
        <v>20</v>
      </c>
      <c r="F31" s="171"/>
      <c r="G31" s="105">
        <f t="shared" si="0"/>
        <v>0</v>
      </c>
      <c r="H31" s="109" t="s">
        <v>70</v>
      </c>
    </row>
    <row r="32" spans="1:8" ht="15">
      <c r="A32" s="107" t="s">
        <v>481</v>
      </c>
      <c r="B32" s="108" t="s">
        <v>1486</v>
      </c>
      <c r="C32" s="108" t="s">
        <v>482</v>
      </c>
      <c r="D32" s="108" t="s">
        <v>27</v>
      </c>
      <c r="E32" s="108">
        <v>20</v>
      </c>
      <c r="F32" s="171"/>
      <c r="G32" s="105">
        <f t="shared" si="0"/>
        <v>0</v>
      </c>
      <c r="H32" s="109" t="s">
        <v>70</v>
      </c>
    </row>
    <row r="33" spans="1:8" ht="15">
      <c r="A33" s="107" t="s">
        <v>489</v>
      </c>
      <c r="B33" s="108" t="s">
        <v>1502</v>
      </c>
      <c r="C33" s="108" t="s">
        <v>490</v>
      </c>
      <c r="D33" s="108" t="s">
        <v>27</v>
      </c>
      <c r="E33" s="108">
        <v>20</v>
      </c>
      <c r="F33" s="171"/>
      <c r="G33" s="105">
        <f t="shared" si="0"/>
        <v>0</v>
      </c>
      <c r="H33" s="109" t="s">
        <v>70</v>
      </c>
    </row>
    <row r="34" spans="1:8" ht="15">
      <c r="A34" s="107" t="s">
        <v>492</v>
      </c>
      <c r="B34" s="108" t="s">
        <v>1485</v>
      </c>
      <c r="C34" s="108" t="s">
        <v>493</v>
      </c>
      <c r="D34" s="108" t="s">
        <v>27</v>
      </c>
      <c r="E34" s="108">
        <v>20</v>
      </c>
      <c r="F34" s="171"/>
      <c r="G34" s="105">
        <f t="shared" si="0"/>
        <v>0</v>
      </c>
      <c r="H34" s="109" t="s">
        <v>70</v>
      </c>
    </row>
    <row r="35" spans="1:8" ht="15">
      <c r="A35" s="107" t="s">
        <v>496</v>
      </c>
      <c r="B35" s="108" t="s">
        <v>1484</v>
      </c>
      <c r="C35" s="108" t="s">
        <v>373</v>
      </c>
      <c r="D35" s="108" t="s">
        <v>27</v>
      </c>
      <c r="E35" s="108">
        <v>20</v>
      </c>
      <c r="F35" s="171"/>
      <c r="G35" s="105">
        <f t="shared" si="0"/>
        <v>0</v>
      </c>
      <c r="H35" s="109" t="s">
        <v>70</v>
      </c>
    </row>
    <row r="36" spans="1:8" ht="15">
      <c r="A36" s="107">
        <v>311819532800</v>
      </c>
      <c r="B36" s="108" t="s">
        <v>1503</v>
      </c>
      <c r="C36" s="108" t="s">
        <v>527</v>
      </c>
      <c r="D36" s="108" t="s">
        <v>27</v>
      </c>
      <c r="E36" s="108">
        <v>20</v>
      </c>
      <c r="F36" s="171"/>
      <c r="G36" s="105">
        <f t="shared" si="0"/>
        <v>0</v>
      </c>
      <c r="H36" s="109" t="s">
        <v>70</v>
      </c>
    </row>
    <row r="37" spans="1:8" ht="15">
      <c r="A37" s="107" t="s">
        <v>546</v>
      </c>
      <c r="B37" s="108" t="s">
        <v>1481</v>
      </c>
      <c r="C37" s="108" t="s">
        <v>417</v>
      </c>
      <c r="D37" s="108" t="s">
        <v>27</v>
      </c>
      <c r="E37" s="108">
        <v>20</v>
      </c>
      <c r="F37" s="171"/>
      <c r="G37" s="105">
        <f t="shared" si="0"/>
        <v>0</v>
      </c>
      <c r="H37" s="109" t="s">
        <v>70</v>
      </c>
    </row>
    <row r="38" spans="1:8" ht="15">
      <c r="A38" s="107" t="s">
        <v>453</v>
      </c>
      <c r="B38" s="108" t="s">
        <v>1489</v>
      </c>
      <c r="C38" s="108" t="s">
        <v>454</v>
      </c>
      <c r="D38" s="108" t="s">
        <v>27</v>
      </c>
      <c r="E38" s="108">
        <v>22</v>
      </c>
      <c r="F38" s="171"/>
      <c r="G38" s="105">
        <f t="shared" si="0"/>
        <v>0</v>
      </c>
      <c r="H38" s="109" t="s">
        <v>70</v>
      </c>
    </row>
    <row r="39" spans="1:8" ht="15">
      <c r="A39" s="107" t="s">
        <v>392</v>
      </c>
      <c r="B39" s="108" t="s">
        <v>1487</v>
      </c>
      <c r="C39" s="108" t="s">
        <v>126</v>
      </c>
      <c r="D39" s="108" t="s">
        <v>27</v>
      </c>
      <c r="E39" s="108">
        <v>30</v>
      </c>
      <c r="F39" s="171"/>
      <c r="G39" s="105">
        <f aca="true" t="shared" si="1" ref="G39:G70">F39*E39</f>
        <v>0</v>
      </c>
      <c r="H39" s="109" t="s">
        <v>70</v>
      </c>
    </row>
    <row r="40" spans="1:8" ht="15">
      <c r="A40" s="107" t="s">
        <v>410</v>
      </c>
      <c r="B40" s="108" t="s">
        <v>1504</v>
      </c>
      <c r="C40" s="108" t="s">
        <v>411</v>
      </c>
      <c r="D40" s="108" t="s">
        <v>27</v>
      </c>
      <c r="E40" s="108">
        <v>30</v>
      </c>
      <c r="F40" s="171"/>
      <c r="G40" s="105">
        <f t="shared" si="1"/>
        <v>0</v>
      </c>
      <c r="H40" s="109" t="s">
        <v>70</v>
      </c>
    </row>
    <row r="41" spans="1:8" ht="15">
      <c r="A41" s="107" t="s">
        <v>422</v>
      </c>
      <c r="B41" s="108" t="s">
        <v>1468</v>
      </c>
      <c r="C41" s="108" t="s">
        <v>423</v>
      </c>
      <c r="D41" s="108" t="s">
        <v>27</v>
      </c>
      <c r="E41" s="108">
        <v>30</v>
      </c>
      <c r="F41" s="171"/>
      <c r="G41" s="105">
        <f t="shared" si="1"/>
        <v>0</v>
      </c>
      <c r="H41" s="109" t="s">
        <v>70</v>
      </c>
    </row>
    <row r="42" spans="1:8" ht="15">
      <c r="A42" s="107" t="s">
        <v>428</v>
      </c>
      <c r="B42" s="108" t="s">
        <v>429</v>
      </c>
      <c r="C42" s="108" t="s">
        <v>430</v>
      </c>
      <c r="D42" s="108" t="s">
        <v>27</v>
      </c>
      <c r="E42" s="108">
        <v>30</v>
      </c>
      <c r="F42" s="171"/>
      <c r="G42" s="105">
        <f t="shared" si="1"/>
        <v>0</v>
      </c>
      <c r="H42" s="109" t="s">
        <v>70</v>
      </c>
    </row>
    <row r="43" spans="1:8" ht="15">
      <c r="A43" s="107" t="s">
        <v>510</v>
      </c>
      <c r="B43" s="108" t="s">
        <v>1483</v>
      </c>
      <c r="C43" s="108" t="s">
        <v>511</v>
      </c>
      <c r="D43" s="108" t="s">
        <v>27</v>
      </c>
      <c r="E43" s="108">
        <v>30</v>
      </c>
      <c r="F43" s="171"/>
      <c r="G43" s="105">
        <f t="shared" si="1"/>
        <v>0</v>
      </c>
      <c r="H43" s="109" t="s">
        <v>70</v>
      </c>
    </row>
    <row r="44" spans="1:8" ht="15">
      <c r="A44" s="107" t="s">
        <v>514</v>
      </c>
      <c r="B44" s="108" t="s">
        <v>1474</v>
      </c>
      <c r="C44" s="108" t="s">
        <v>515</v>
      </c>
      <c r="D44" s="108" t="s">
        <v>27</v>
      </c>
      <c r="E44" s="108">
        <v>30</v>
      </c>
      <c r="F44" s="171"/>
      <c r="G44" s="105">
        <f t="shared" si="1"/>
        <v>0</v>
      </c>
      <c r="H44" s="109" t="s">
        <v>70</v>
      </c>
    </row>
    <row r="45" spans="1:8" ht="15">
      <c r="A45" s="107" t="s">
        <v>535</v>
      </c>
      <c r="B45" s="108" t="s">
        <v>1466</v>
      </c>
      <c r="C45" s="108" t="s">
        <v>536</v>
      </c>
      <c r="D45" s="108" t="s">
        <v>27</v>
      </c>
      <c r="E45" s="108">
        <v>30</v>
      </c>
      <c r="F45" s="171"/>
      <c r="G45" s="105">
        <f t="shared" si="1"/>
        <v>0</v>
      </c>
      <c r="H45" s="109" t="s">
        <v>70</v>
      </c>
    </row>
    <row r="46" spans="1:8" ht="15">
      <c r="A46" s="107" t="s">
        <v>412</v>
      </c>
      <c r="B46" s="108" t="s">
        <v>1505</v>
      </c>
      <c r="C46" s="108" t="s">
        <v>411</v>
      </c>
      <c r="D46" s="108" t="s">
        <v>27</v>
      </c>
      <c r="E46" s="108">
        <v>36</v>
      </c>
      <c r="F46" s="171"/>
      <c r="G46" s="105">
        <f t="shared" si="1"/>
        <v>0</v>
      </c>
      <c r="H46" s="109" t="s">
        <v>70</v>
      </c>
    </row>
    <row r="47" spans="1:8" ht="15">
      <c r="A47" s="107" t="s">
        <v>413</v>
      </c>
      <c r="B47" s="108" t="s">
        <v>1506</v>
      </c>
      <c r="C47" s="108" t="s">
        <v>414</v>
      </c>
      <c r="D47" s="108" t="s">
        <v>27</v>
      </c>
      <c r="E47" s="108">
        <v>40</v>
      </c>
      <c r="F47" s="171"/>
      <c r="G47" s="105">
        <f t="shared" si="1"/>
        <v>0</v>
      </c>
      <c r="H47" s="109" t="s">
        <v>70</v>
      </c>
    </row>
    <row r="48" spans="1:8" ht="15">
      <c r="A48" s="107" t="s">
        <v>503</v>
      </c>
      <c r="B48" s="108" t="s">
        <v>1484</v>
      </c>
      <c r="C48" s="108" t="s">
        <v>504</v>
      </c>
      <c r="D48" s="108" t="s">
        <v>27</v>
      </c>
      <c r="E48" s="108">
        <v>40</v>
      </c>
      <c r="F48" s="171"/>
      <c r="G48" s="105">
        <f t="shared" si="1"/>
        <v>0</v>
      </c>
      <c r="H48" s="109" t="s">
        <v>70</v>
      </c>
    </row>
    <row r="49" spans="1:8" ht="15">
      <c r="A49" s="107" t="s">
        <v>517</v>
      </c>
      <c r="B49" s="108" t="s">
        <v>1474</v>
      </c>
      <c r="C49" s="108" t="s">
        <v>518</v>
      </c>
      <c r="D49" s="108" t="s">
        <v>27</v>
      </c>
      <c r="E49" s="108">
        <v>40</v>
      </c>
      <c r="F49" s="171"/>
      <c r="G49" s="105">
        <f t="shared" si="1"/>
        <v>0</v>
      </c>
      <c r="H49" s="109" t="s">
        <v>70</v>
      </c>
    </row>
    <row r="50" spans="1:8" ht="15">
      <c r="A50" s="107" t="s">
        <v>548</v>
      </c>
      <c r="B50" s="108" t="s">
        <v>1481</v>
      </c>
      <c r="C50" s="108" t="s">
        <v>549</v>
      </c>
      <c r="D50" s="108" t="s">
        <v>27</v>
      </c>
      <c r="E50" s="108">
        <v>40</v>
      </c>
      <c r="F50" s="171"/>
      <c r="G50" s="105">
        <f t="shared" si="1"/>
        <v>0</v>
      </c>
      <c r="H50" s="109" t="s">
        <v>70</v>
      </c>
    </row>
    <row r="51" spans="1:8" ht="15">
      <c r="A51" s="107" t="s">
        <v>551</v>
      </c>
      <c r="B51" s="108" t="s">
        <v>1500</v>
      </c>
      <c r="C51" s="108" t="s">
        <v>518</v>
      </c>
      <c r="D51" s="108" t="s">
        <v>27</v>
      </c>
      <c r="E51" s="108">
        <v>45</v>
      </c>
      <c r="F51" s="171"/>
      <c r="G51" s="105">
        <f t="shared" si="1"/>
        <v>0</v>
      </c>
      <c r="H51" s="109" t="s">
        <v>70</v>
      </c>
    </row>
    <row r="52" spans="1:8" ht="15">
      <c r="A52" s="110">
        <v>311131013000</v>
      </c>
      <c r="B52" s="111" t="s">
        <v>1489</v>
      </c>
      <c r="C52" s="111" t="s">
        <v>120</v>
      </c>
      <c r="D52" s="111" t="s">
        <v>27</v>
      </c>
      <c r="E52" s="108">
        <v>48</v>
      </c>
      <c r="F52" s="170"/>
      <c r="G52" s="112">
        <f t="shared" si="1"/>
        <v>0</v>
      </c>
      <c r="H52" s="109" t="s">
        <v>70</v>
      </c>
    </row>
    <row r="53" spans="1:8" ht="15">
      <c r="A53" s="107" t="s">
        <v>366</v>
      </c>
      <c r="B53" s="108" t="s">
        <v>1507</v>
      </c>
      <c r="C53" s="108" t="s">
        <v>367</v>
      </c>
      <c r="D53" s="108" t="s">
        <v>27</v>
      </c>
      <c r="E53" s="108">
        <v>50</v>
      </c>
      <c r="F53" s="171"/>
      <c r="G53" s="105">
        <f t="shared" si="1"/>
        <v>0</v>
      </c>
      <c r="H53" s="109" t="s">
        <v>70</v>
      </c>
    </row>
    <row r="54" spans="1:8" ht="15">
      <c r="A54" s="107">
        <v>311131031800</v>
      </c>
      <c r="B54" s="108" t="s">
        <v>1464</v>
      </c>
      <c r="C54" s="108" t="s">
        <v>367</v>
      </c>
      <c r="D54" s="108" t="s">
        <v>27</v>
      </c>
      <c r="E54" s="108">
        <v>50</v>
      </c>
      <c r="F54" s="171"/>
      <c r="G54" s="105">
        <f t="shared" si="1"/>
        <v>0</v>
      </c>
      <c r="H54" s="109" t="s">
        <v>70</v>
      </c>
    </row>
    <row r="55" spans="1:8" ht="15">
      <c r="A55" s="107" t="s">
        <v>378</v>
      </c>
      <c r="B55" s="108" t="s">
        <v>1464</v>
      </c>
      <c r="C55" s="108" t="s">
        <v>379</v>
      </c>
      <c r="D55" s="108" t="s">
        <v>27</v>
      </c>
      <c r="E55" s="108">
        <v>50</v>
      </c>
      <c r="F55" s="171"/>
      <c r="G55" s="105">
        <f t="shared" si="1"/>
        <v>0</v>
      </c>
      <c r="H55" s="109" t="s">
        <v>70</v>
      </c>
    </row>
    <row r="56" spans="1:8" ht="15">
      <c r="A56" s="107" t="s">
        <v>388</v>
      </c>
      <c r="B56" s="108" t="s">
        <v>1473</v>
      </c>
      <c r="C56" s="108" t="s">
        <v>389</v>
      </c>
      <c r="D56" s="108" t="s">
        <v>27</v>
      </c>
      <c r="E56" s="108">
        <v>50</v>
      </c>
      <c r="F56" s="171"/>
      <c r="G56" s="105">
        <f t="shared" si="1"/>
        <v>0</v>
      </c>
      <c r="H56" s="109" t="s">
        <v>70</v>
      </c>
    </row>
    <row r="57" spans="1:8" ht="15">
      <c r="A57" s="107" t="s">
        <v>400</v>
      </c>
      <c r="B57" s="108" t="s">
        <v>1487</v>
      </c>
      <c r="C57" s="108" t="s">
        <v>401</v>
      </c>
      <c r="D57" s="108" t="s">
        <v>27</v>
      </c>
      <c r="E57" s="108">
        <v>50</v>
      </c>
      <c r="F57" s="171"/>
      <c r="G57" s="105">
        <f t="shared" si="1"/>
        <v>0</v>
      </c>
      <c r="H57" s="109" t="s">
        <v>70</v>
      </c>
    </row>
    <row r="58" spans="1:8" ht="15">
      <c r="A58" s="107" t="s">
        <v>431</v>
      </c>
      <c r="B58" s="108" t="s">
        <v>1508</v>
      </c>
      <c r="C58" s="108" t="s">
        <v>132</v>
      </c>
      <c r="D58" s="108" t="s">
        <v>27</v>
      </c>
      <c r="E58" s="108">
        <v>50</v>
      </c>
      <c r="F58" s="171"/>
      <c r="G58" s="105">
        <f t="shared" si="1"/>
        <v>0</v>
      </c>
      <c r="H58" s="109" t="s">
        <v>70</v>
      </c>
    </row>
    <row r="59" spans="1:8" ht="15">
      <c r="A59" s="107" t="s">
        <v>432</v>
      </c>
      <c r="B59" s="108" t="s">
        <v>1509</v>
      </c>
      <c r="C59" s="108" t="s">
        <v>132</v>
      </c>
      <c r="D59" s="108" t="s">
        <v>27</v>
      </c>
      <c r="E59" s="108">
        <v>50</v>
      </c>
      <c r="F59" s="171"/>
      <c r="G59" s="105">
        <f t="shared" si="1"/>
        <v>0</v>
      </c>
      <c r="H59" s="109" t="s">
        <v>70</v>
      </c>
    </row>
    <row r="60" spans="1:8" ht="15">
      <c r="A60" s="107" t="s">
        <v>487</v>
      </c>
      <c r="B60" s="108" t="s">
        <v>1502</v>
      </c>
      <c r="C60" s="108" t="s">
        <v>421</v>
      </c>
      <c r="D60" s="108" t="s">
        <v>27</v>
      </c>
      <c r="E60" s="108">
        <v>50</v>
      </c>
      <c r="F60" s="171"/>
      <c r="G60" s="105">
        <f t="shared" si="1"/>
        <v>0</v>
      </c>
      <c r="H60" s="109" t="s">
        <v>70</v>
      </c>
    </row>
    <row r="61" spans="1:8" ht="15">
      <c r="A61" s="107" t="s">
        <v>494</v>
      </c>
      <c r="B61" s="108" t="s">
        <v>1485</v>
      </c>
      <c r="C61" s="108" t="s">
        <v>495</v>
      </c>
      <c r="D61" s="108" t="s">
        <v>27</v>
      </c>
      <c r="E61" s="108">
        <v>50</v>
      </c>
      <c r="F61" s="171"/>
      <c r="G61" s="105">
        <f t="shared" si="1"/>
        <v>0</v>
      </c>
      <c r="H61" s="109" t="s">
        <v>70</v>
      </c>
    </row>
    <row r="62" spans="1:8" ht="15">
      <c r="A62" s="107" t="s">
        <v>498</v>
      </c>
      <c r="B62" s="108" t="s">
        <v>1484</v>
      </c>
      <c r="C62" s="108" t="s">
        <v>499</v>
      </c>
      <c r="D62" s="108" t="s">
        <v>27</v>
      </c>
      <c r="E62" s="108">
        <v>50</v>
      </c>
      <c r="F62" s="171"/>
      <c r="G62" s="105">
        <f t="shared" si="1"/>
        <v>0</v>
      </c>
      <c r="H62" s="109" t="s">
        <v>70</v>
      </c>
    </row>
    <row r="63" spans="1:8" ht="15">
      <c r="A63" s="107" t="s">
        <v>521</v>
      </c>
      <c r="B63" s="108" t="s">
        <v>1474</v>
      </c>
      <c r="C63" s="108" t="s">
        <v>495</v>
      </c>
      <c r="D63" s="108" t="s">
        <v>27</v>
      </c>
      <c r="E63" s="108">
        <v>50</v>
      </c>
      <c r="F63" s="171"/>
      <c r="G63" s="105">
        <f t="shared" si="1"/>
        <v>0</v>
      </c>
      <c r="H63" s="109" t="s">
        <v>70</v>
      </c>
    </row>
    <row r="64" spans="1:8" ht="15">
      <c r="A64" s="107" t="s">
        <v>525</v>
      </c>
      <c r="B64" s="108" t="s">
        <v>1503</v>
      </c>
      <c r="C64" s="108" t="s">
        <v>423</v>
      </c>
      <c r="D64" s="108" t="s">
        <v>27</v>
      </c>
      <c r="E64" s="108">
        <v>50</v>
      </c>
      <c r="F64" s="171"/>
      <c r="G64" s="105">
        <f t="shared" si="1"/>
        <v>0</v>
      </c>
      <c r="H64" s="109" t="s">
        <v>70</v>
      </c>
    </row>
    <row r="65" spans="1:8" ht="15">
      <c r="A65" s="107" t="s">
        <v>526</v>
      </c>
      <c r="B65" s="108" t="s">
        <v>1503</v>
      </c>
      <c r="C65" s="108" t="s">
        <v>458</v>
      </c>
      <c r="D65" s="108" t="s">
        <v>27</v>
      </c>
      <c r="E65" s="108">
        <v>50</v>
      </c>
      <c r="F65" s="171"/>
      <c r="G65" s="105">
        <f t="shared" si="1"/>
        <v>0</v>
      </c>
      <c r="H65" s="109" t="s">
        <v>70</v>
      </c>
    </row>
    <row r="66" spans="1:8" ht="15">
      <c r="A66" s="107" t="s">
        <v>531</v>
      </c>
      <c r="B66" s="108" t="s">
        <v>1510</v>
      </c>
      <c r="C66" s="108" t="s">
        <v>450</v>
      </c>
      <c r="D66" s="108" t="s">
        <v>27</v>
      </c>
      <c r="E66" s="108">
        <v>50</v>
      </c>
      <c r="F66" s="171"/>
      <c r="G66" s="105">
        <f t="shared" si="1"/>
        <v>0</v>
      </c>
      <c r="H66" s="109" t="s">
        <v>70</v>
      </c>
    </row>
    <row r="67" spans="1:8" ht="15">
      <c r="A67" s="107" t="s">
        <v>562</v>
      </c>
      <c r="B67" s="108" t="s">
        <v>1457</v>
      </c>
      <c r="C67" s="108" t="s">
        <v>458</v>
      </c>
      <c r="D67" s="108" t="s">
        <v>27</v>
      </c>
      <c r="E67" s="108">
        <v>50</v>
      </c>
      <c r="F67" s="171"/>
      <c r="G67" s="105">
        <f t="shared" si="1"/>
        <v>0</v>
      </c>
      <c r="H67" s="109" t="s">
        <v>70</v>
      </c>
    </row>
    <row r="68" spans="1:8" ht="15">
      <c r="A68" s="107" t="s">
        <v>571</v>
      </c>
      <c r="B68" s="108" t="s">
        <v>1471</v>
      </c>
      <c r="C68" s="108" t="s">
        <v>572</v>
      </c>
      <c r="D68" s="108" t="s">
        <v>27</v>
      </c>
      <c r="E68" s="108">
        <v>50</v>
      </c>
      <c r="F68" s="171"/>
      <c r="G68" s="105">
        <f t="shared" si="1"/>
        <v>0</v>
      </c>
      <c r="H68" s="109" t="s">
        <v>70</v>
      </c>
    </row>
    <row r="69" spans="1:8" ht="15">
      <c r="A69" s="107" t="s">
        <v>575</v>
      </c>
      <c r="B69" s="108" t="s">
        <v>1511</v>
      </c>
      <c r="C69" s="108" t="s">
        <v>574</v>
      </c>
      <c r="D69" s="108" t="s">
        <v>27</v>
      </c>
      <c r="E69" s="108">
        <v>50</v>
      </c>
      <c r="F69" s="171"/>
      <c r="G69" s="105">
        <f t="shared" si="1"/>
        <v>0</v>
      </c>
      <c r="H69" s="109" t="s">
        <v>70</v>
      </c>
    </row>
    <row r="70" spans="1:8" ht="15">
      <c r="A70" s="110">
        <v>311900205700</v>
      </c>
      <c r="B70" s="111" t="s">
        <v>1512</v>
      </c>
      <c r="C70" s="111" t="s">
        <v>121</v>
      </c>
      <c r="D70" s="111" t="s">
        <v>27</v>
      </c>
      <c r="E70" s="108">
        <v>60</v>
      </c>
      <c r="F70" s="170"/>
      <c r="G70" s="112">
        <f t="shared" si="1"/>
        <v>0</v>
      </c>
      <c r="H70" s="65" t="s">
        <v>36</v>
      </c>
    </row>
    <row r="71" spans="1:8" ht="15">
      <c r="A71" s="107" t="s">
        <v>461</v>
      </c>
      <c r="B71" s="108" t="s">
        <v>1479</v>
      </c>
      <c r="C71" s="108" t="s">
        <v>462</v>
      </c>
      <c r="D71" s="108" t="s">
        <v>27</v>
      </c>
      <c r="E71" s="108">
        <v>60</v>
      </c>
      <c r="F71" s="171"/>
      <c r="G71" s="105">
        <f aca="true" t="shared" si="2" ref="G71:G102">F71*E71</f>
        <v>0</v>
      </c>
      <c r="H71" s="65" t="s">
        <v>36</v>
      </c>
    </row>
    <row r="72" spans="1:8" ht="15">
      <c r="A72" s="107" t="s">
        <v>541</v>
      </c>
      <c r="B72" s="108" t="s">
        <v>1513</v>
      </c>
      <c r="C72" s="108" t="s">
        <v>542</v>
      </c>
      <c r="D72" s="108" t="s">
        <v>27</v>
      </c>
      <c r="E72" s="108">
        <v>60</v>
      </c>
      <c r="F72" s="171"/>
      <c r="G72" s="105">
        <f t="shared" si="2"/>
        <v>0</v>
      </c>
      <c r="H72" s="65" t="s">
        <v>36</v>
      </c>
    </row>
    <row r="73" spans="1:8" ht="15">
      <c r="A73" s="107" t="s">
        <v>445</v>
      </c>
      <c r="B73" s="108" t="s">
        <v>1492</v>
      </c>
      <c r="C73" s="108" t="s">
        <v>446</v>
      </c>
      <c r="D73" s="108" t="s">
        <v>27</v>
      </c>
      <c r="E73" s="108">
        <v>70</v>
      </c>
      <c r="F73" s="171"/>
      <c r="G73" s="105">
        <f t="shared" si="2"/>
        <v>0</v>
      </c>
      <c r="H73" s="65" t="s">
        <v>36</v>
      </c>
    </row>
    <row r="74" spans="1:8" ht="15">
      <c r="A74" s="107" t="s">
        <v>477</v>
      </c>
      <c r="B74" s="108" t="s">
        <v>1486</v>
      </c>
      <c r="C74" s="108" t="s">
        <v>462</v>
      </c>
      <c r="D74" s="108" t="s">
        <v>27</v>
      </c>
      <c r="E74" s="108">
        <v>70</v>
      </c>
      <c r="F74" s="171"/>
      <c r="G74" s="105">
        <f t="shared" si="2"/>
        <v>0</v>
      </c>
      <c r="H74" s="65" t="s">
        <v>36</v>
      </c>
    </row>
    <row r="75" spans="1:8" ht="15">
      <c r="A75" s="107" t="s">
        <v>463</v>
      </c>
      <c r="B75" s="108" t="s">
        <v>1514</v>
      </c>
      <c r="C75" s="108" t="s">
        <v>464</v>
      </c>
      <c r="D75" s="108" t="s">
        <v>27</v>
      </c>
      <c r="E75" s="108">
        <v>90</v>
      </c>
      <c r="F75" s="171"/>
      <c r="G75" s="105">
        <f t="shared" si="2"/>
        <v>0</v>
      </c>
      <c r="H75" s="65" t="s">
        <v>36</v>
      </c>
    </row>
    <row r="76" spans="1:8" ht="15">
      <c r="A76" s="107" t="s">
        <v>483</v>
      </c>
      <c r="B76" s="108" t="s">
        <v>1515</v>
      </c>
      <c r="C76" s="108" t="s">
        <v>484</v>
      </c>
      <c r="D76" s="108" t="s">
        <v>27</v>
      </c>
      <c r="E76" s="108">
        <v>90</v>
      </c>
      <c r="F76" s="171"/>
      <c r="G76" s="105">
        <f t="shared" si="2"/>
        <v>0</v>
      </c>
      <c r="H76" s="65" t="s">
        <v>36</v>
      </c>
    </row>
    <row r="77" spans="1:8" ht="15">
      <c r="A77" s="107" t="s">
        <v>368</v>
      </c>
      <c r="B77" s="108" t="s">
        <v>1516</v>
      </c>
      <c r="C77" s="108" t="s">
        <v>369</v>
      </c>
      <c r="D77" s="108" t="s">
        <v>27</v>
      </c>
      <c r="E77" s="108">
        <v>100</v>
      </c>
      <c r="F77" s="171"/>
      <c r="G77" s="105">
        <f t="shared" si="2"/>
        <v>0</v>
      </c>
      <c r="H77" s="65" t="s">
        <v>36</v>
      </c>
    </row>
    <row r="78" spans="1:8" ht="15">
      <c r="A78" s="107" t="s">
        <v>433</v>
      </c>
      <c r="B78" s="108" t="s">
        <v>1517</v>
      </c>
      <c r="C78" s="108" t="s">
        <v>132</v>
      </c>
      <c r="D78" s="108" t="s">
        <v>27</v>
      </c>
      <c r="E78" s="108">
        <v>100</v>
      </c>
      <c r="F78" s="171"/>
      <c r="G78" s="105">
        <f t="shared" si="2"/>
        <v>0</v>
      </c>
      <c r="H78" s="106" t="s">
        <v>70</v>
      </c>
    </row>
    <row r="79" spans="1:8" ht="15">
      <c r="A79" s="107" t="s">
        <v>434</v>
      </c>
      <c r="B79" s="108" t="s">
        <v>1495</v>
      </c>
      <c r="C79" s="108" t="s">
        <v>435</v>
      </c>
      <c r="D79" s="108" t="s">
        <v>27</v>
      </c>
      <c r="E79" s="108">
        <v>100</v>
      </c>
      <c r="F79" s="171"/>
      <c r="G79" s="105">
        <f t="shared" si="2"/>
        <v>0</v>
      </c>
      <c r="H79" s="106" t="s">
        <v>70</v>
      </c>
    </row>
    <row r="80" spans="1:8" ht="15">
      <c r="A80" s="107" t="s">
        <v>436</v>
      </c>
      <c r="B80" s="108" t="s">
        <v>1495</v>
      </c>
      <c r="C80" s="108" t="s">
        <v>385</v>
      </c>
      <c r="D80" s="108" t="s">
        <v>27</v>
      </c>
      <c r="E80" s="108">
        <v>100</v>
      </c>
      <c r="F80" s="171"/>
      <c r="G80" s="105">
        <f t="shared" si="2"/>
        <v>0</v>
      </c>
      <c r="H80" s="106" t="s">
        <v>70</v>
      </c>
    </row>
    <row r="81" spans="1:8" ht="15">
      <c r="A81" s="107" t="s">
        <v>437</v>
      </c>
      <c r="B81" s="108" t="s">
        <v>1518</v>
      </c>
      <c r="C81" s="108" t="s">
        <v>438</v>
      </c>
      <c r="D81" s="108" t="s">
        <v>27</v>
      </c>
      <c r="E81" s="108">
        <v>100</v>
      </c>
      <c r="F81" s="171"/>
      <c r="G81" s="105">
        <f t="shared" si="2"/>
        <v>0</v>
      </c>
      <c r="H81" s="106" t="s">
        <v>70</v>
      </c>
    </row>
    <row r="82" spans="1:8" ht="15">
      <c r="A82" s="107" t="s">
        <v>485</v>
      </c>
      <c r="B82" s="108" t="s">
        <v>1519</v>
      </c>
      <c r="C82" s="108" t="s">
        <v>486</v>
      </c>
      <c r="D82" s="108" t="s">
        <v>27</v>
      </c>
      <c r="E82" s="108">
        <v>100</v>
      </c>
      <c r="F82" s="171"/>
      <c r="G82" s="105">
        <f t="shared" si="2"/>
        <v>0</v>
      </c>
      <c r="H82" s="106" t="s">
        <v>70</v>
      </c>
    </row>
    <row r="83" spans="1:8" ht="15">
      <c r="A83" s="107" t="s">
        <v>488</v>
      </c>
      <c r="B83" s="108" t="s">
        <v>1502</v>
      </c>
      <c r="C83" s="108" t="s">
        <v>454</v>
      </c>
      <c r="D83" s="108" t="s">
        <v>27</v>
      </c>
      <c r="E83" s="108">
        <v>100</v>
      </c>
      <c r="F83" s="171"/>
      <c r="G83" s="105">
        <f t="shared" si="2"/>
        <v>0</v>
      </c>
      <c r="H83" s="106" t="s">
        <v>70</v>
      </c>
    </row>
    <row r="84" spans="1:8" ht="15">
      <c r="A84" s="107" t="s">
        <v>545</v>
      </c>
      <c r="B84" s="108" t="s">
        <v>1481</v>
      </c>
      <c r="C84" s="108" t="s">
        <v>490</v>
      </c>
      <c r="D84" s="108" t="s">
        <v>27</v>
      </c>
      <c r="E84" s="108">
        <v>100</v>
      </c>
      <c r="F84" s="171"/>
      <c r="G84" s="105">
        <f t="shared" si="2"/>
        <v>0</v>
      </c>
      <c r="H84" s="106" t="s">
        <v>70</v>
      </c>
    </row>
    <row r="85" spans="1:8" ht="15">
      <c r="A85" s="107" t="s">
        <v>567</v>
      </c>
      <c r="B85" s="108" t="s">
        <v>1471</v>
      </c>
      <c r="C85" s="108" t="s">
        <v>568</v>
      </c>
      <c r="D85" s="108" t="s">
        <v>27</v>
      </c>
      <c r="E85" s="108">
        <v>100</v>
      </c>
      <c r="F85" s="171"/>
      <c r="G85" s="105">
        <f t="shared" si="2"/>
        <v>0</v>
      </c>
      <c r="H85" s="106" t="s">
        <v>70</v>
      </c>
    </row>
    <row r="86" spans="1:8" ht="15">
      <c r="A86" s="107" t="s">
        <v>502</v>
      </c>
      <c r="B86" s="108" t="s">
        <v>1484</v>
      </c>
      <c r="C86" s="108" t="s">
        <v>474</v>
      </c>
      <c r="D86" s="108" t="s">
        <v>27</v>
      </c>
      <c r="E86" s="108">
        <v>117</v>
      </c>
      <c r="F86" s="171"/>
      <c r="G86" s="105">
        <f t="shared" si="2"/>
        <v>0</v>
      </c>
      <c r="H86" s="106" t="s">
        <v>70</v>
      </c>
    </row>
    <row r="87" spans="1:8" ht="15">
      <c r="A87" s="107" t="s">
        <v>418</v>
      </c>
      <c r="B87" s="108" t="s">
        <v>1476</v>
      </c>
      <c r="C87" s="108" t="s">
        <v>417</v>
      </c>
      <c r="D87" s="108" t="s">
        <v>27</v>
      </c>
      <c r="E87" s="108">
        <v>120</v>
      </c>
      <c r="F87" s="171"/>
      <c r="G87" s="105">
        <f t="shared" si="2"/>
        <v>0</v>
      </c>
      <c r="H87" s="106" t="s">
        <v>70</v>
      </c>
    </row>
    <row r="88" spans="1:8" ht="15">
      <c r="A88" s="107" t="s">
        <v>539</v>
      </c>
      <c r="B88" s="108" t="s">
        <v>1466</v>
      </c>
      <c r="C88" s="108" t="s">
        <v>540</v>
      </c>
      <c r="D88" s="108" t="s">
        <v>27</v>
      </c>
      <c r="E88" s="108">
        <v>120</v>
      </c>
      <c r="F88" s="171"/>
      <c r="G88" s="105">
        <f t="shared" si="2"/>
        <v>0</v>
      </c>
      <c r="H88" s="106" t="s">
        <v>70</v>
      </c>
    </row>
    <row r="89" spans="1:8" ht="15">
      <c r="A89" s="107">
        <v>311819511500</v>
      </c>
      <c r="B89" s="108" t="s">
        <v>1511</v>
      </c>
      <c r="C89" s="108" t="s">
        <v>574</v>
      </c>
      <c r="D89" s="108" t="s">
        <v>27</v>
      </c>
      <c r="E89" s="108">
        <v>150</v>
      </c>
      <c r="F89" s="171"/>
      <c r="G89" s="105">
        <f t="shared" si="2"/>
        <v>0</v>
      </c>
      <c r="H89" s="106" t="s">
        <v>70</v>
      </c>
    </row>
    <row r="90" spans="1:8" ht="15">
      <c r="A90" s="107" t="s">
        <v>473</v>
      </c>
      <c r="B90" s="108" t="s">
        <v>1520</v>
      </c>
      <c r="C90" s="108" t="s">
        <v>474</v>
      </c>
      <c r="D90" s="108" t="s">
        <v>27</v>
      </c>
      <c r="E90" s="108">
        <v>250</v>
      </c>
      <c r="F90" s="171"/>
      <c r="G90" s="105">
        <f t="shared" si="2"/>
        <v>0</v>
      </c>
      <c r="H90" s="106" t="s">
        <v>70</v>
      </c>
    </row>
    <row r="91" spans="1:8" ht="15">
      <c r="A91" s="107">
        <v>311819511400</v>
      </c>
      <c r="B91" s="108" t="s">
        <v>1521</v>
      </c>
      <c r="C91" s="108" t="s">
        <v>573</v>
      </c>
      <c r="D91" s="108" t="s">
        <v>27</v>
      </c>
      <c r="E91" s="108">
        <v>250</v>
      </c>
      <c r="F91" s="171"/>
      <c r="G91" s="105">
        <f t="shared" si="2"/>
        <v>0</v>
      </c>
      <c r="H91" s="106" t="s">
        <v>70</v>
      </c>
    </row>
    <row r="92" spans="1:8" ht="15">
      <c r="A92" s="107" t="s">
        <v>478</v>
      </c>
      <c r="B92" s="108" t="s">
        <v>1486</v>
      </c>
      <c r="C92" s="108" t="s">
        <v>387</v>
      </c>
      <c r="D92" s="108" t="s">
        <v>27</v>
      </c>
      <c r="E92" s="108">
        <v>300</v>
      </c>
      <c r="F92" s="171"/>
      <c r="G92" s="105">
        <f t="shared" si="2"/>
        <v>0</v>
      </c>
      <c r="H92" s="106" t="s">
        <v>28</v>
      </c>
    </row>
    <row r="93" spans="1:8" ht="15">
      <c r="A93" s="107" t="s">
        <v>523</v>
      </c>
      <c r="B93" s="108" t="s">
        <v>1522</v>
      </c>
      <c r="C93" s="108" t="s">
        <v>524</v>
      </c>
      <c r="D93" s="108" t="s">
        <v>27</v>
      </c>
      <c r="E93" s="108">
        <v>300</v>
      </c>
      <c r="F93" s="171"/>
      <c r="G93" s="105">
        <f t="shared" si="2"/>
        <v>0</v>
      </c>
      <c r="H93" s="106" t="s">
        <v>28</v>
      </c>
    </row>
    <row r="94" spans="1:8" ht="15">
      <c r="A94" s="107" t="s">
        <v>441</v>
      </c>
      <c r="B94" s="108" t="s">
        <v>1496</v>
      </c>
      <c r="C94" s="108" t="s">
        <v>442</v>
      </c>
      <c r="D94" s="108" t="s">
        <v>27</v>
      </c>
      <c r="E94" s="108">
        <v>350</v>
      </c>
      <c r="F94" s="171"/>
      <c r="G94" s="105">
        <f t="shared" si="2"/>
        <v>0</v>
      </c>
      <c r="H94" s="106" t="s">
        <v>28</v>
      </c>
    </row>
    <row r="95" spans="1:8" ht="15">
      <c r="A95" s="110">
        <v>24117275000001</v>
      </c>
      <c r="B95" s="111" t="s">
        <v>1523</v>
      </c>
      <c r="C95" s="111" t="s">
        <v>117</v>
      </c>
      <c r="D95" s="111" t="s">
        <v>27</v>
      </c>
      <c r="E95" s="113">
        <v>360</v>
      </c>
      <c r="F95" s="170"/>
      <c r="G95" s="112">
        <f t="shared" si="2"/>
        <v>0</v>
      </c>
      <c r="H95" s="65" t="s">
        <v>28</v>
      </c>
    </row>
    <row r="96" spans="1:8" ht="15">
      <c r="A96" s="107" t="s">
        <v>376</v>
      </c>
      <c r="B96" s="108" t="s">
        <v>1464</v>
      </c>
      <c r="C96" s="108" t="s">
        <v>377</v>
      </c>
      <c r="D96" s="108" t="s">
        <v>27</v>
      </c>
      <c r="E96" s="108">
        <v>410</v>
      </c>
      <c r="F96" s="171"/>
      <c r="G96" s="105">
        <f t="shared" si="2"/>
        <v>0</v>
      </c>
      <c r="H96" s="106" t="s">
        <v>28</v>
      </c>
    </row>
    <row r="97" spans="1:8" ht="15">
      <c r="A97" s="107" t="s">
        <v>386</v>
      </c>
      <c r="B97" s="108" t="s">
        <v>1493</v>
      </c>
      <c r="C97" s="108" t="s">
        <v>387</v>
      </c>
      <c r="D97" s="108" t="s">
        <v>27</v>
      </c>
      <c r="E97" s="108">
        <v>500</v>
      </c>
      <c r="F97" s="171"/>
      <c r="G97" s="105">
        <f t="shared" si="2"/>
        <v>0</v>
      </c>
      <c r="H97" s="106" t="s">
        <v>28</v>
      </c>
    </row>
    <row r="98" spans="1:8" ht="15">
      <c r="A98" s="107" t="s">
        <v>393</v>
      </c>
      <c r="B98" s="108" t="s">
        <v>1487</v>
      </c>
      <c r="C98" s="108" t="s">
        <v>394</v>
      </c>
      <c r="D98" s="108" t="s">
        <v>27</v>
      </c>
      <c r="E98" s="108">
        <v>500</v>
      </c>
      <c r="F98" s="171"/>
      <c r="G98" s="105">
        <f t="shared" si="2"/>
        <v>0</v>
      </c>
      <c r="H98" s="106" t="s">
        <v>28</v>
      </c>
    </row>
    <row r="99" spans="1:8" ht="15">
      <c r="A99" s="107" t="s">
        <v>398</v>
      </c>
      <c r="B99" s="108" t="s">
        <v>1487</v>
      </c>
      <c r="C99" s="108" t="s">
        <v>399</v>
      </c>
      <c r="D99" s="108" t="s">
        <v>27</v>
      </c>
      <c r="E99" s="108">
        <v>500</v>
      </c>
      <c r="F99" s="171"/>
      <c r="G99" s="105">
        <f t="shared" si="2"/>
        <v>0</v>
      </c>
      <c r="H99" s="106" t="s">
        <v>28</v>
      </c>
    </row>
    <row r="100" spans="1:8" ht="15">
      <c r="A100" s="107" t="s">
        <v>402</v>
      </c>
      <c r="B100" s="108" t="s">
        <v>1487</v>
      </c>
      <c r="C100" s="108" t="s">
        <v>403</v>
      </c>
      <c r="D100" s="108" t="s">
        <v>27</v>
      </c>
      <c r="E100" s="108">
        <v>500</v>
      </c>
      <c r="F100" s="171"/>
      <c r="G100" s="105">
        <f t="shared" si="2"/>
        <v>0</v>
      </c>
      <c r="H100" s="106" t="s">
        <v>28</v>
      </c>
    </row>
    <row r="101" spans="1:8" ht="15">
      <c r="A101" s="107" t="s">
        <v>408</v>
      </c>
      <c r="B101" s="108" t="s">
        <v>1487</v>
      </c>
      <c r="C101" s="108" t="s">
        <v>409</v>
      </c>
      <c r="D101" s="108" t="s">
        <v>27</v>
      </c>
      <c r="E101" s="108">
        <v>500</v>
      </c>
      <c r="F101" s="171"/>
      <c r="G101" s="105">
        <f t="shared" si="2"/>
        <v>0</v>
      </c>
      <c r="H101" s="106" t="s">
        <v>28</v>
      </c>
    </row>
    <row r="102" spans="1:8" ht="15">
      <c r="A102" s="107" t="s">
        <v>415</v>
      </c>
      <c r="B102" s="108" t="s">
        <v>1524</v>
      </c>
      <c r="C102" s="108" t="s">
        <v>128</v>
      </c>
      <c r="D102" s="108" t="s">
        <v>27</v>
      </c>
      <c r="E102" s="108">
        <v>500</v>
      </c>
      <c r="F102" s="171"/>
      <c r="G102" s="105">
        <f t="shared" si="2"/>
        <v>0</v>
      </c>
      <c r="H102" s="106" t="s">
        <v>28</v>
      </c>
    </row>
    <row r="103" spans="1:8" ht="15">
      <c r="A103" s="107" t="s">
        <v>424</v>
      </c>
      <c r="B103" s="108" t="s">
        <v>1525</v>
      </c>
      <c r="C103" s="108" t="s">
        <v>425</v>
      </c>
      <c r="D103" s="108" t="s">
        <v>27</v>
      </c>
      <c r="E103" s="108">
        <v>500</v>
      </c>
      <c r="F103" s="171"/>
      <c r="G103" s="105">
        <f aca="true" t="shared" si="3" ref="G103:G134">F103*E103</f>
        <v>0</v>
      </c>
      <c r="H103" s="106" t="s">
        <v>28</v>
      </c>
    </row>
    <row r="104" spans="1:8" ht="15">
      <c r="A104" s="107" t="s">
        <v>426</v>
      </c>
      <c r="B104" s="108" t="s">
        <v>1525</v>
      </c>
      <c r="C104" s="108" t="s">
        <v>427</v>
      </c>
      <c r="D104" s="108" t="s">
        <v>27</v>
      </c>
      <c r="E104" s="108">
        <v>500</v>
      </c>
      <c r="F104" s="171"/>
      <c r="G104" s="105">
        <f t="shared" si="3"/>
        <v>0</v>
      </c>
      <c r="H104" s="106" t="s">
        <v>28</v>
      </c>
    </row>
    <row r="105" spans="1:8" ht="15">
      <c r="A105" s="107" t="s">
        <v>444</v>
      </c>
      <c r="B105" s="108" t="s">
        <v>1492</v>
      </c>
      <c r="C105" s="108" t="s">
        <v>367</v>
      </c>
      <c r="D105" s="108" t="s">
        <v>27</v>
      </c>
      <c r="E105" s="108">
        <v>500</v>
      </c>
      <c r="F105" s="171"/>
      <c r="G105" s="105">
        <f t="shared" si="3"/>
        <v>0</v>
      </c>
      <c r="H105" s="106" t="s">
        <v>28</v>
      </c>
    </row>
    <row r="106" spans="1:8" ht="15">
      <c r="A106" s="107" t="s">
        <v>451</v>
      </c>
      <c r="B106" s="108" t="s">
        <v>1489</v>
      </c>
      <c r="C106" s="108" t="s">
        <v>452</v>
      </c>
      <c r="D106" s="108" t="s">
        <v>27</v>
      </c>
      <c r="E106" s="108">
        <v>500</v>
      </c>
      <c r="F106" s="171"/>
      <c r="G106" s="105">
        <f t="shared" si="3"/>
        <v>0</v>
      </c>
      <c r="H106" s="106" t="s">
        <v>28</v>
      </c>
    </row>
    <row r="107" spans="1:8" ht="15">
      <c r="A107" s="107" t="s">
        <v>460</v>
      </c>
      <c r="B107" s="108" t="s">
        <v>1479</v>
      </c>
      <c r="C107" s="108" t="s">
        <v>399</v>
      </c>
      <c r="D107" s="108" t="s">
        <v>27</v>
      </c>
      <c r="E107" s="108">
        <v>500</v>
      </c>
      <c r="F107" s="171"/>
      <c r="G107" s="105">
        <f t="shared" si="3"/>
        <v>0</v>
      </c>
      <c r="H107" s="106" t="s">
        <v>28</v>
      </c>
    </row>
    <row r="108" spans="1:8" ht="15">
      <c r="A108" s="107" t="s">
        <v>480</v>
      </c>
      <c r="B108" s="108" t="s">
        <v>1486</v>
      </c>
      <c r="C108" s="108" t="s">
        <v>399</v>
      </c>
      <c r="D108" s="108" t="s">
        <v>27</v>
      </c>
      <c r="E108" s="108">
        <v>500</v>
      </c>
      <c r="F108" s="171"/>
      <c r="G108" s="105">
        <f t="shared" si="3"/>
        <v>0</v>
      </c>
      <c r="H108" s="106" t="s">
        <v>28</v>
      </c>
    </row>
    <row r="109" spans="1:8" ht="15">
      <c r="A109" s="107" t="s">
        <v>520</v>
      </c>
      <c r="B109" s="108" t="s">
        <v>1474</v>
      </c>
      <c r="C109" s="108" t="s">
        <v>399</v>
      </c>
      <c r="D109" s="108" t="s">
        <v>27</v>
      </c>
      <c r="E109" s="108">
        <v>500</v>
      </c>
      <c r="F109" s="171"/>
      <c r="G109" s="105">
        <f t="shared" si="3"/>
        <v>0</v>
      </c>
      <c r="H109" s="106" t="s">
        <v>28</v>
      </c>
    </row>
    <row r="110" spans="1:8" ht="15">
      <c r="A110" s="107" t="s">
        <v>533</v>
      </c>
      <c r="B110" s="108" t="s">
        <v>1466</v>
      </c>
      <c r="C110" s="108" t="s">
        <v>534</v>
      </c>
      <c r="D110" s="108" t="s">
        <v>27</v>
      </c>
      <c r="E110" s="108">
        <v>500</v>
      </c>
      <c r="F110" s="171"/>
      <c r="G110" s="105">
        <f t="shared" si="3"/>
        <v>0</v>
      </c>
      <c r="H110" s="106" t="s">
        <v>28</v>
      </c>
    </row>
    <row r="111" spans="1:8" ht="15">
      <c r="A111" s="107" t="s">
        <v>553</v>
      </c>
      <c r="B111" s="108" t="s">
        <v>1481</v>
      </c>
      <c r="C111" s="108" t="s">
        <v>452</v>
      </c>
      <c r="D111" s="108" t="s">
        <v>27</v>
      </c>
      <c r="E111" s="108">
        <v>500</v>
      </c>
      <c r="F111" s="171"/>
      <c r="G111" s="105">
        <f t="shared" si="3"/>
        <v>0</v>
      </c>
      <c r="H111" s="106" t="s">
        <v>28</v>
      </c>
    </row>
    <row r="112" spans="1:8" ht="15">
      <c r="A112" s="107" t="s">
        <v>561</v>
      </c>
      <c r="B112" s="108" t="s">
        <v>1457</v>
      </c>
      <c r="C112" s="108" t="s">
        <v>506</v>
      </c>
      <c r="D112" s="108" t="s">
        <v>27</v>
      </c>
      <c r="E112" s="108">
        <v>500</v>
      </c>
      <c r="F112" s="171"/>
      <c r="G112" s="105">
        <f t="shared" si="3"/>
        <v>0</v>
      </c>
      <c r="H112" s="106" t="s">
        <v>28</v>
      </c>
    </row>
    <row r="113" spans="1:8" ht="15">
      <c r="A113" s="110">
        <v>311819142100</v>
      </c>
      <c r="B113" s="111" t="s">
        <v>1491</v>
      </c>
      <c r="C113" s="111" t="s">
        <v>122</v>
      </c>
      <c r="D113" s="111" t="s">
        <v>27</v>
      </c>
      <c r="E113" s="113">
        <v>524</v>
      </c>
      <c r="F113" s="170"/>
      <c r="G113" s="112">
        <f t="shared" si="3"/>
        <v>0</v>
      </c>
      <c r="H113" s="65" t="s">
        <v>28</v>
      </c>
    </row>
    <row r="114" spans="1:8" ht="15">
      <c r="A114" s="107" t="s">
        <v>420</v>
      </c>
      <c r="B114" s="108" t="s">
        <v>1468</v>
      </c>
      <c r="C114" s="108" t="s">
        <v>421</v>
      </c>
      <c r="D114" s="108" t="s">
        <v>27</v>
      </c>
      <c r="E114" s="108">
        <v>548</v>
      </c>
      <c r="F114" s="171"/>
      <c r="G114" s="105">
        <f t="shared" si="3"/>
        <v>0</v>
      </c>
      <c r="H114" s="106" t="s">
        <v>28</v>
      </c>
    </row>
    <row r="115" spans="1:8" ht="15">
      <c r="A115" s="107" t="s">
        <v>497</v>
      </c>
      <c r="B115" s="108" t="s">
        <v>1484</v>
      </c>
      <c r="C115" s="108" t="s">
        <v>367</v>
      </c>
      <c r="D115" s="108" t="s">
        <v>27</v>
      </c>
      <c r="E115" s="108">
        <v>560</v>
      </c>
      <c r="F115" s="171"/>
      <c r="G115" s="105">
        <f t="shared" si="3"/>
        <v>0</v>
      </c>
      <c r="H115" s="106" t="s">
        <v>28</v>
      </c>
    </row>
    <row r="116" spans="1:8" ht="15">
      <c r="A116" s="107" t="s">
        <v>372</v>
      </c>
      <c r="B116" s="108" t="s">
        <v>1464</v>
      </c>
      <c r="C116" s="108" t="s">
        <v>373</v>
      </c>
      <c r="D116" s="108" t="s">
        <v>27</v>
      </c>
      <c r="E116" s="108">
        <v>600</v>
      </c>
      <c r="F116" s="171"/>
      <c r="G116" s="105">
        <f t="shared" si="3"/>
        <v>0</v>
      </c>
      <c r="H116" s="106" t="s">
        <v>28</v>
      </c>
    </row>
    <row r="117" spans="1:8" ht="15">
      <c r="A117" s="107" t="s">
        <v>374</v>
      </c>
      <c r="B117" s="108" t="s">
        <v>1464</v>
      </c>
      <c r="C117" s="108" t="s">
        <v>375</v>
      </c>
      <c r="D117" s="108" t="s">
        <v>27</v>
      </c>
      <c r="E117" s="108">
        <v>600</v>
      </c>
      <c r="F117" s="171"/>
      <c r="G117" s="105">
        <f t="shared" si="3"/>
        <v>0</v>
      </c>
      <c r="H117" s="106" t="s">
        <v>28</v>
      </c>
    </row>
    <row r="118" spans="1:8" ht="15">
      <c r="A118" s="110">
        <v>24117252400001</v>
      </c>
      <c r="B118" s="111" t="s">
        <v>1490</v>
      </c>
      <c r="C118" s="111" t="s">
        <v>111</v>
      </c>
      <c r="D118" s="111" t="s">
        <v>27</v>
      </c>
      <c r="E118" s="113">
        <v>600</v>
      </c>
      <c r="F118" s="170"/>
      <c r="G118" s="112">
        <f t="shared" si="3"/>
        <v>0</v>
      </c>
      <c r="H118" s="65" t="s">
        <v>41</v>
      </c>
    </row>
    <row r="119" spans="1:8" ht="15">
      <c r="A119" s="107" t="s">
        <v>395</v>
      </c>
      <c r="B119" s="108" t="s">
        <v>1487</v>
      </c>
      <c r="C119" s="108" t="s">
        <v>367</v>
      </c>
      <c r="D119" s="108" t="s">
        <v>27</v>
      </c>
      <c r="E119" s="108">
        <v>600</v>
      </c>
      <c r="F119" s="171"/>
      <c r="G119" s="105">
        <f t="shared" si="3"/>
        <v>0</v>
      </c>
      <c r="H119" s="65" t="s">
        <v>41</v>
      </c>
    </row>
    <row r="120" spans="1:8" ht="15">
      <c r="A120" s="110">
        <v>26009925800001</v>
      </c>
      <c r="B120" s="111" t="s">
        <v>1489</v>
      </c>
      <c r="C120" s="111" t="s">
        <v>118</v>
      </c>
      <c r="D120" s="111" t="s">
        <v>27</v>
      </c>
      <c r="E120" s="113">
        <v>600</v>
      </c>
      <c r="F120" s="170"/>
      <c r="G120" s="112">
        <f t="shared" si="3"/>
        <v>0</v>
      </c>
      <c r="H120" s="65" t="s">
        <v>41</v>
      </c>
    </row>
    <row r="121" spans="1:8" ht="15">
      <c r="A121" s="107" t="s">
        <v>390</v>
      </c>
      <c r="B121" s="108" t="s">
        <v>1473</v>
      </c>
      <c r="C121" s="108" t="s">
        <v>124</v>
      </c>
      <c r="D121" s="108" t="s">
        <v>27</v>
      </c>
      <c r="E121" s="108">
        <v>700</v>
      </c>
      <c r="F121" s="171"/>
      <c r="G121" s="105">
        <f t="shared" si="3"/>
        <v>0</v>
      </c>
      <c r="H121" s="65" t="s">
        <v>41</v>
      </c>
    </row>
    <row r="122" spans="1:8" ht="15">
      <c r="A122" s="107" t="s">
        <v>404</v>
      </c>
      <c r="B122" s="108" t="s">
        <v>1488</v>
      </c>
      <c r="C122" s="108" t="s">
        <v>405</v>
      </c>
      <c r="D122" s="108" t="s">
        <v>27</v>
      </c>
      <c r="E122" s="108">
        <v>740</v>
      </c>
      <c r="F122" s="171"/>
      <c r="G122" s="105">
        <f t="shared" si="3"/>
        <v>0</v>
      </c>
      <c r="H122" s="65" t="s">
        <v>41</v>
      </c>
    </row>
    <row r="123" spans="1:8" ht="15">
      <c r="A123" s="107" t="s">
        <v>380</v>
      </c>
      <c r="B123" s="108" t="s">
        <v>1464</v>
      </c>
      <c r="C123" s="108" t="s">
        <v>381</v>
      </c>
      <c r="D123" s="108" t="s">
        <v>27</v>
      </c>
      <c r="E123" s="108">
        <v>1000</v>
      </c>
      <c r="F123" s="171"/>
      <c r="G123" s="105">
        <f t="shared" si="3"/>
        <v>0</v>
      </c>
      <c r="H123" s="65" t="s">
        <v>41</v>
      </c>
    </row>
    <row r="124" spans="1:8" ht="15">
      <c r="A124" s="107" t="s">
        <v>382</v>
      </c>
      <c r="B124" s="108" t="s">
        <v>1464</v>
      </c>
      <c r="C124" s="108" t="s">
        <v>383</v>
      </c>
      <c r="D124" s="108" t="s">
        <v>27</v>
      </c>
      <c r="E124" s="108">
        <v>1000</v>
      </c>
      <c r="F124" s="171"/>
      <c r="G124" s="105">
        <f t="shared" si="3"/>
        <v>0</v>
      </c>
      <c r="H124" s="65" t="s">
        <v>41</v>
      </c>
    </row>
    <row r="125" spans="1:8" ht="15">
      <c r="A125" s="107" t="s">
        <v>396</v>
      </c>
      <c r="B125" s="108" t="s">
        <v>1487</v>
      </c>
      <c r="C125" s="108" t="s">
        <v>397</v>
      </c>
      <c r="D125" s="108" t="s">
        <v>27</v>
      </c>
      <c r="E125" s="108">
        <v>1000</v>
      </c>
      <c r="F125" s="171"/>
      <c r="G125" s="105">
        <f t="shared" si="3"/>
        <v>0</v>
      </c>
      <c r="H125" s="65" t="s">
        <v>41</v>
      </c>
    </row>
    <row r="126" spans="1:8" ht="15">
      <c r="A126" s="107" t="s">
        <v>406</v>
      </c>
      <c r="B126" s="108" t="s">
        <v>1487</v>
      </c>
      <c r="C126" s="108" t="s">
        <v>407</v>
      </c>
      <c r="D126" s="108" t="s">
        <v>27</v>
      </c>
      <c r="E126" s="108">
        <v>1000</v>
      </c>
      <c r="F126" s="171"/>
      <c r="G126" s="105">
        <f t="shared" si="3"/>
        <v>0</v>
      </c>
      <c r="H126" s="65" t="s">
        <v>41</v>
      </c>
    </row>
    <row r="127" spans="1:8" ht="15">
      <c r="A127" s="107" t="s">
        <v>475</v>
      </c>
      <c r="B127" s="108" t="s">
        <v>1486</v>
      </c>
      <c r="C127" s="108" t="s">
        <v>476</v>
      </c>
      <c r="D127" s="108" t="s">
        <v>27</v>
      </c>
      <c r="E127" s="108">
        <v>1000</v>
      </c>
      <c r="F127" s="171"/>
      <c r="G127" s="105">
        <f t="shared" si="3"/>
        <v>0</v>
      </c>
      <c r="H127" s="65" t="s">
        <v>41</v>
      </c>
    </row>
    <row r="128" spans="1:8" ht="15">
      <c r="A128" s="107" t="s">
        <v>479</v>
      </c>
      <c r="B128" s="108" t="s">
        <v>1486</v>
      </c>
      <c r="C128" s="108" t="s">
        <v>367</v>
      </c>
      <c r="D128" s="108" t="s">
        <v>27</v>
      </c>
      <c r="E128" s="108">
        <v>1000</v>
      </c>
      <c r="F128" s="171"/>
      <c r="G128" s="105">
        <f t="shared" si="3"/>
        <v>0</v>
      </c>
      <c r="H128" s="65" t="s">
        <v>41</v>
      </c>
    </row>
    <row r="129" spans="1:8" ht="15">
      <c r="A129" s="107" t="s">
        <v>491</v>
      </c>
      <c r="B129" s="108" t="s">
        <v>1485</v>
      </c>
      <c r="C129" s="108" t="s">
        <v>124</v>
      </c>
      <c r="D129" s="108" t="s">
        <v>27</v>
      </c>
      <c r="E129" s="108">
        <v>1000</v>
      </c>
      <c r="F129" s="171"/>
      <c r="G129" s="105">
        <f t="shared" si="3"/>
        <v>0</v>
      </c>
      <c r="H129" s="65" t="s">
        <v>41</v>
      </c>
    </row>
    <row r="130" spans="1:8" ht="15">
      <c r="A130" s="107" t="s">
        <v>500</v>
      </c>
      <c r="B130" s="108" t="s">
        <v>1484</v>
      </c>
      <c r="C130" s="108" t="s">
        <v>397</v>
      </c>
      <c r="D130" s="108" t="s">
        <v>27</v>
      </c>
      <c r="E130" s="108">
        <v>1000</v>
      </c>
      <c r="F130" s="171"/>
      <c r="G130" s="105">
        <f t="shared" si="3"/>
        <v>0</v>
      </c>
      <c r="H130" s="65" t="s">
        <v>41</v>
      </c>
    </row>
    <row r="131" spans="1:8" ht="15">
      <c r="A131" s="107" t="s">
        <v>501</v>
      </c>
      <c r="B131" s="108" t="s">
        <v>1484</v>
      </c>
      <c r="C131" s="108" t="s">
        <v>407</v>
      </c>
      <c r="D131" s="108" t="s">
        <v>27</v>
      </c>
      <c r="E131" s="108">
        <v>1000</v>
      </c>
      <c r="F131" s="171"/>
      <c r="G131" s="105">
        <f t="shared" si="3"/>
        <v>0</v>
      </c>
      <c r="H131" s="65" t="s">
        <v>41</v>
      </c>
    </row>
    <row r="132" spans="1:8" ht="15">
      <c r="A132" s="107" t="s">
        <v>505</v>
      </c>
      <c r="B132" s="108" t="s">
        <v>1483</v>
      </c>
      <c r="C132" s="108" t="s">
        <v>506</v>
      </c>
      <c r="D132" s="108" t="s">
        <v>27</v>
      </c>
      <c r="E132" s="108">
        <v>1000</v>
      </c>
      <c r="F132" s="171"/>
      <c r="G132" s="105">
        <f t="shared" si="3"/>
        <v>0</v>
      </c>
      <c r="H132" s="65" t="s">
        <v>41</v>
      </c>
    </row>
    <row r="133" spans="1:8" ht="15">
      <c r="A133" s="107" t="s">
        <v>508</v>
      </c>
      <c r="B133" s="108" t="s">
        <v>1483</v>
      </c>
      <c r="C133" s="108" t="s">
        <v>509</v>
      </c>
      <c r="D133" s="108" t="s">
        <v>27</v>
      </c>
      <c r="E133" s="108">
        <v>1000</v>
      </c>
      <c r="F133" s="171"/>
      <c r="G133" s="105">
        <f t="shared" si="3"/>
        <v>0</v>
      </c>
      <c r="H133" s="65" t="s">
        <v>41</v>
      </c>
    </row>
    <row r="134" spans="1:8" ht="15">
      <c r="A134" s="107" t="s">
        <v>516</v>
      </c>
      <c r="B134" s="108" t="s">
        <v>1474</v>
      </c>
      <c r="C134" s="108" t="s">
        <v>407</v>
      </c>
      <c r="D134" s="108" t="s">
        <v>27</v>
      </c>
      <c r="E134" s="108">
        <v>1000</v>
      </c>
      <c r="F134" s="171"/>
      <c r="G134" s="105">
        <f t="shared" si="3"/>
        <v>0</v>
      </c>
      <c r="H134" s="65" t="s">
        <v>41</v>
      </c>
    </row>
    <row r="135" spans="1:8" ht="15">
      <c r="A135" s="107" t="s">
        <v>519</v>
      </c>
      <c r="B135" s="108" t="s">
        <v>1474</v>
      </c>
      <c r="C135" s="108" t="s">
        <v>397</v>
      </c>
      <c r="D135" s="108" t="s">
        <v>27</v>
      </c>
      <c r="E135" s="108">
        <v>1000</v>
      </c>
      <c r="F135" s="171"/>
      <c r="G135" s="105">
        <f aca="true" t="shared" si="4" ref="G135:G173">F135*E135</f>
        <v>0</v>
      </c>
      <c r="H135" s="65" t="s">
        <v>41</v>
      </c>
    </row>
    <row r="136" spans="1:8" ht="15">
      <c r="A136" s="107" t="s">
        <v>522</v>
      </c>
      <c r="B136" s="108" t="s">
        <v>1474</v>
      </c>
      <c r="C136" s="108" t="s">
        <v>509</v>
      </c>
      <c r="D136" s="108" t="s">
        <v>27</v>
      </c>
      <c r="E136" s="108">
        <v>1000</v>
      </c>
      <c r="F136" s="171"/>
      <c r="G136" s="105">
        <f t="shared" si="4"/>
        <v>0</v>
      </c>
      <c r="H136" s="65" t="s">
        <v>41</v>
      </c>
    </row>
    <row r="137" spans="1:8" ht="15">
      <c r="A137" s="107" t="s">
        <v>543</v>
      </c>
      <c r="B137" s="108" t="s">
        <v>1482</v>
      </c>
      <c r="C137" s="108" t="s">
        <v>394</v>
      </c>
      <c r="D137" s="108" t="s">
        <v>27</v>
      </c>
      <c r="E137" s="108">
        <v>1000</v>
      </c>
      <c r="F137" s="171"/>
      <c r="G137" s="105">
        <f t="shared" si="4"/>
        <v>0</v>
      </c>
      <c r="H137" s="65" t="s">
        <v>41</v>
      </c>
    </row>
    <row r="138" spans="1:8" ht="15">
      <c r="A138" s="107" t="s">
        <v>544</v>
      </c>
      <c r="B138" s="108" t="s">
        <v>1482</v>
      </c>
      <c r="C138" s="108" t="s">
        <v>425</v>
      </c>
      <c r="D138" s="108" t="s">
        <v>27</v>
      </c>
      <c r="E138" s="108">
        <v>1000</v>
      </c>
      <c r="F138" s="171"/>
      <c r="G138" s="105">
        <f t="shared" si="4"/>
        <v>0</v>
      </c>
      <c r="H138" s="65" t="s">
        <v>41</v>
      </c>
    </row>
    <row r="139" spans="1:8" ht="15">
      <c r="A139" s="107" t="s">
        <v>547</v>
      </c>
      <c r="B139" s="108" t="s">
        <v>1481</v>
      </c>
      <c r="C139" s="108" t="s">
        <v>373</v>
      </c>
      <c r="D139" s="108" t="s">
        <v>27</v>
      </c>
      <c r="E139" s="108">
        <v>1000</v>
      </c>
      <c r="F139" s="171"/>
      <c r="G139" s="105">
        <f t="shared" si="4"/>
        <v>0</v>
      </c>
      <c r="H139" s="65" t="s">
        <v>41</v>
      </c>
    </row>
    <row r="140" spans="1:8" ht="15">
      <c r="A140" s="107" t="s">
        <v>550</v>
      </c>
      <c r="B140" s="108" t="s">
        <v>1481</v>
      </c>
      <c r="C140" s="108" t="s">
        <v>468</v>
      </c>
      <c r="D140" s="108" t="s">
        <v>27</v>
      </c>
      <c r="E140" s="108">
        <v>1000</v>
      </c>
      <c r="F140" s="171"/>
      <c r="G140" s="105">
        <f t="shared" si="4"/>
        <v>0</v>
      </c>
      <c r="H140" s="65" t="s">
        <v>41</v>
      </c>
    </row>
    <row r="141" spans="1:8" ht="15">
      <c r="A141" s="107" t="s">
        <v>552</v>
      </c>
      <c r="B141" s="108" t="s">
        <v>1481</v>
      </c>
      <c r="C141" s="108" t="s">
        <v>399</v>
      </c>
      <c r="D141" s="108" t="s">
        <v>27</v>
      </c>
      <c r="E141" s="108">
        <v>1000</v>
      </c>
      <c r="F141" s="171"/>
      <c r="G141" s="105">
        <f t="shared" si="4"/>
        <v>0</v>
      </c>
      <c r="H141" s="65" t="s">
        <v>41</v>
      </c>
    </row>
    <row r="142" spans="1:8" ht="15">
      <c r="A142" s="107" t="s">
        <v>554</v>
      </c>
      <c r="B142" s="108" t="s">
        <v>1481</v>
      </c>
      <c r="C142" s="108" t="s">
        <v>555</v>
      </c>
      <c r="D142" s="108" t="s">
        <v>27</v>
      </c>
      <c r="E142" s="108">
        <v>1000</v>
      </c>
      <c r="F142" s="171"/>
      <c r="G142" s="105">
        <f t="shared" si="4"/>
        <v>0</v>
      </c>
      <c r="H142" s="65" t="s">
        <v>41</v>
      </c>
    </row>
    <row r="143" spans="1:8" ht="15">
      <c r="A143" s="107" t="s">
        <v>558</v>
      </c>
      <c r="B143" s="108" t="s">
        <v>1481</v>
      </c>
      <c r="C143" s="108" t="s">
        <v>407</v>
      </c>
      <c r="D143" s="108" t="s">
        <v>27</v>
      </c>
      <c r="E143" s="108">
        <v>1000</v>
      </c>
      <c r="F143" s="171"/>
      <c r="G143" s="105">
        <f t="shared" si="4"/>
        <v>0</v>
      </c>
      <c r="H143" s="65" t="s">
        <v>41</v>
      </c>
    </row>
    <row r="144" spans="1:8" ht="15">
      <c r="A144" s="107" t="s">
        <v>576</v>
      </c>
      <c r="B144" s="108" t="s">
        <v>1480</v>
      </c>
      <c r="C144" s="108" t="s">
        <v>577</v>
      </c>
      <c r="D144" s="108" t="s">
        <v>27</v>
      </c>
      <c r="E144" s="108">
        <v>1000</v>
      </c>
      <c r="F144" s="171"/>
      <c r="G144" s="105">
        <f t="shared" si="4"/>
        <v>0</v>
      </c>
      <c r="H144" s="65" t="s">
        <v>41</v>
      </c>
    </row>
    <row r="145" spans="1:8" ht="15">
      <c r="A145" s="107" t="s">
        <v>512</v>
      </c>
      <c r="B145" s="108" t="s">
        <v>1474</v>
      </c>
      <c r="C145" s="108" t="s">
        <v>373</v>
      </c>
      <c r="D145" s="108" t="s">
        <v>27</v>
      </c>
      <c r="E145" s="108">
        <v>1050</v>
      </c>
      <c r="F145" s="171"/>
      <c r="G145" s="105">
        <f t="shared" si="4"/>
        <v>0</v>
      </c>
      <c r="H145" s="65" t="s">
        <v>41</v>
      </c>
    </row>
    <row r="146" spans="1:8" ht="15">
      <c r="A146" s="107" t="s">
        <v>459</v>
      </c>
      <c r="B146" s="108" t="s">
        <v>1479</v>
      </c>
      <c r="C146" s="108" t="s">
        <v>367</v>
      </c>
      <c r="D146" s="108" t="s">
        <v>27</v>
      </c>
      <c r="E146" s="108">
        <v>1100</v>
      </c>
      <c r="F146" s="171"/>
      <c r="G146" s="105">
        <f t="shared" si="4"/>
        <v>0</v>
      </c>
      <c r="H146" s="65" t="s">
        <v>41</v>
      </c>
    </row>
    <row r="147" spans="1:8" ht="15">
      <c r="A147" s="107" t="s">
        <v>447</v>
      </c>
      <c r="B147" s="108" t="s">
        <v>1478</v>
      </c>
      <c r="C147" s="108" t="s">
        <v>448</v>
      </c>
      <c r="D147" s="108" t="s">
        <v>27</v>
      </c>
      <c r="E147" s="108">
        <v>1200</v>
      </c>
      <c r="F147" s="171"/>
      <c r="G147" s="105">
        <f t="shared" si="4"/>
        <v>0</v>
      </c>
      <c r="H147" s="65" t="s">
        <v>41</v>
      </c>
    </row>
    <row r="148" spans="1:8" ht="15">
      <c r="A148" s="110">
        <v>311130001300</v>
      </c>
      <c r="B148" s="111" t="s">
        <v>1477</v>
      </c>
      <c r="C148" s="111" t="s">
        <v>114</v>
      </c>
      <c r="D148" s="111" t="s">
        <v>27</v>
      </c>
      <c r="E148" s="113">
        <v>1305</v>
      </c>
      <c r="F148" s="170"/>
      <c r="G148" s="112">
        <f t="shared" si="4"/>
        <v>0</v>
      </c>
      <c r="H148" s="65" t="s">
        <v>33</v>
      </c>
    </row>
    <row r="149" spans="1:8" ht="15">
      <c r="A149" s="107" t="s">
        <v>416</v>
      </c>
      <c r="B149" s="108" t="s">
        <v>1476</v>
      </c>
      <c r="C149" s="108" t="s">
        <v>417</v>
      </c>
      <c r="D149" s="108" t="s">
        <v>27</v>
      </c>
      <c r="E149" s="108">
        <v>1500</v>
      </c>
      <c r="F149" s="171"/>
      <c r="G149" s="105">
        <f t="shared" si="4"/>
        <v>0</v>
      </c>
      <c r="H149" s="106" t="s">
        <v>39</v>
      </c>
    </row>
    <row r="150" spans="1:8" ht="15">
      <c r="A150" s="107" t="s">
        <v>532</v>
      </c>
      <c r="B150" s="108" t="s">
        <v>1466</v>
      </c>
      <c r="C150" s="108" t="s">
        <v>124</v>
      </c>
      <c r="D150" s="108" t="s">
        <v>27</v>
      </c>
      <c r="E150" s="108">
        <v>1500</v>
      </c>
      <c r="F150" s="171"/>
      <c r="G150" s="105">
        <f t="shared" si="4"/>
        <v>0</v>
      </c>
      <c r="H150" s="106" t="s">
        <v>39</v>
      </c>
    </row>
    <row r="151" spans="1:8" ht="15">
      <c r="A151" s="107" t="s">
        <v>563</v>
      </c>
      <c r="B151" s="108" t="s">
        <v>1475</v>
      </c>
      <c r="C151" s="108" t="s">
        <v>564</v>
      </c>
      <c r="D151" s="108" t="s">
        <v>27</v>
      </c>
      <c r="E151" s="108">
        <v>1500</v>
      </c>
      <c r="F151" s="171"/>
      <c r="G151" s="105">
        <f t="shared" si="4"/>
        <v>0</v>
      </c>
      <c r="H151" s="106" t="s">
        <v>39</v>
      </c>
    </row>
    <row r="152" spans="1:8" ht="15">
      <c r="A152" s="107" t="s">
        <v>513</v>
      </c>
      <c r="B152" s="108" t="s">
        <v>1474</v>
      </c>
      <c r="C152" s="108" t="s">
        <v>367</v>
      </c>
      <c r="D152" s="108" t="s">
        <v>27</v>
      </c>
      <c r="E152" s="108">
        <v>1800</v>
      </c>
      <c r="F152" s="171"/>
      <c r="G152" s="105">
        <f t="shared" si="4"/>
        <v>0</v>
      </c>
      <c r="H152" s="106" t="s">
        <v>39</v>
      </c>
    </row>
    <row r="153" spans="1:8" ht="15">
      <c r="A153" s="107" t="s">
        <v>391</v>
      </c>
      <c r="B153" s="108" t="s">
        <v>1473</v>
      </c>
      <c r="C153" s="108" t="s">
        <v>124</v>
      </c>
      <c r="D153" s="108" t="s">
        <v>27</v>
      </c>
      <c r="E153" s="108">
        <v>2000</v>
      </c>
      <c r="F153" s="171"/>
      <c r="G153" s="105">
        <f t="shared" si="4"/>
        <v>0</v>
      </c>
      <c r="H153" s="106" t="s">
        <v>39</v>
      </c>
    </row>
    <row r="154" spans="1:8" ht="15">
      <c r="A154" s="107" t="s">
        <v>419</v>
      </c>
      <c r="B154" s="108" t="s">
        <v>1468</v>
      </c>
      <c r="C154" s="108" t="s">
        <v>124</v>
      </c>
      <c r="D154" s="108" t="s">
        <v>27</v>
      </c>
      <c r="E154" s="108">
        <v>2000</v>
      </c>
      <c r="F154" s="171"/>
      <c r="G154" s="105">
        <f t="shared" si="4"/>
        <v>0</v>
      </c>
      <c r="H154" s="106" t="s">
        <v>39</v>
      </c>
    </row>
    <row r="155" spans="1:8" ht="15">
      <c r="A155" s="107" t="s">
        <v>530</v>
      </c>
      <c r="B155" s="108" t="s">
        <v>1472</v>
      </c>
      <c r="C155" s="108" t="s">
        <v>373</v>
      </c>
      <c r="D155" s="108" t="s">
        <v>27</v>
      </c>
      <c r="E155" s="108">
        <v>2000</v>
      </c>
      <c r="F155" s="171"/>
      <c r="G155" s="105">
        <f t="shared" si="4"/>
        <v>0</v>
      </c>
      <c r="H155" s="106" t="s">
        <v>39</v>
      </c>
    </row>
    <row r="156" spans="1:8" ht="15">
      <c r="A156" s="107" t="s">
        <v>569</v>
      </c>
      <c r="B156" s="108" t="s">
        <v>1471</v>
      </c>
      <c r="C156" s="108" t="s">
        <v>570</v>
      </c>
      <c r="D156" s="108" t="s">
        <v>27</v>
      </c>
      <c r="E156" s="108">
        <v>2000</v>
      </c>
      <c r="F156" s="171"/>
      <c r="G156" s="105">
        <f t="shared" si="4"/>
        <v>0</v>
      </c>
      <c r="H156" s="106" t="s">
        <v>39</v>
      </c>
    </row>
    <row r="157" spans="1:8" ht="15">
      <c r="A157" s="110">
        <v>311131696000</v>
      </c>
      <c r="B157" s="111" t="s">
        <v>1464</v>
      </c>
      <c r="C157" s="88" t="s">
        <v>119</v>
      </c>
      <c r="D157" s="111" t="s">
        <v>27</v>
      </c>
      <c r="E157" s="113">
        <v>2361</v>
      </c>
      <c r="F157" s="170"/>
      <c r="G157" s="112">
        <f t="shared" si="4"/>
        <v>0</v>
      </c>
      <c r="H157" s="65" t="s">
        <v>28</v>
      </c>
    </row>
    <row r="158" spans="1:8" ht="15">
      <c r="A158" s="110">
        <v>24117252700001</v>
      </c>
      <c r="B158" s="111" t="s">
        <v>1470</v>
      </c>
      <c r="C158" s="111" t="s">
        <v>112</v>
      </c>
      <c r="D158" s="111" t="s">
        <v>27</v>
      </c>
      <c r="E158" s="113">
        <v>2400</v>
      </c>
      <c r="F158" s="170"/>
      <c r="G158" s="112">
        <f t="shared" si="4"/>
        <v>0</v>
      </c>
      <c r="H158" s="65" t="s">
        <v>41</v>
      </c>
    </row>
    <row r="159" spans="1:8" ht="15">
      <c r="A159" s="107" t="s">
        <v>528</v>
      </c>
      <c r="B159" s="108" t="s">
        <v>1469</v>
      </c>
      <c r="C159" s="108" t="s">
        <v>529</v>
      </c>
      <c r="D159" s="108" t="s">
        <v>27</v>
      </c>
      <c r="E159" s="108">
        <v>2500</v>
      </c>
      <c r="F159" s="171"/>
      <c r="G159" s="105">
        <f t="shared" si="4"/>
        <v>0</v>
      </c>
      <c r="H159" s="65" t="s">
        <v>41</v>
      </c>
    </row>
    <row r="160" spans="1:8" ht="15">
      <c r="A160" s="110">
        <v>311130001700</v>
      </c>
      <c r="B160" s="111" t="s">
        <v>1468</v>
      </c>
      <c r="C160" s="111" t="s">
        <v>115</v>
      </c>
      <c r="D160" s="111" t="s">
        <v>27</v>
      </c>
      <c r="E160" s="113">
        <v>3000</v>
      </c>
      <c r="F160" s="170"/>
      <c r="G160" s="112">
        <f t="shared" si="4"/>
        <v>0</v>
      </c>
      <c r="H160" s="65" t="s">
        <v>41</v>
      </c>
    </row>
    <row r="161" spans="1:8" ht="15">
      <c r="A161" s="107" t="s">
        <v>384</v>
      </c>
      <c r="B161" s="108" t="s">
        <v>1464</v>
      </c>
      <c r="C161" s="108" t="s">
        <v>385</v>
      </c>
      <c r="D161" s="108" t="s">
        <v>27</v>
      </c>
      <c r="E161" s="108">
        <v>4100</v>
      </c>
      <c r="F161" s="171"/>
      <c r="G161" s="105">
        <f t="shared" si="4"/>
        <v>0</v>
      </c>
      <c r="H161" s="65" t="s">
        <v>41</v>
      </c>
    </row>
    <row r="162" spans="1:8" ht="15">
      <c r="A162" s="107" t="s">
        <v>465</v>
      </c>
      <c r="B162" s="108" t="s">
        <v>1467</v>
      </c>
      <c r="C162" s="108" t="s">
        <v>466</v>
      </c>
      <c r="D162" s="108" t="s">
        <v>27</v>
      </c>
      <c r="E162" s="108">
        <v>5000</v>
      </c>
      <c r="F162" s="171"/>
      <c r="G162" s="105">
        <f t="shared" si="4"/>
        <v>0</v>
      </c>
      <c r="H162" s="65" t="s">
        <v>41</v>
      </c>
    </row>
    <row r="163" spans="1:8" ht="15">
      <c r="A163" s="107" t="s">
        <v>537</v>
      </c>
      <c r="B163" s="108" t="s">
        <v>1466</v>
      </c>
      <c r="C163" s="108" t="s">
        <v>538</v>
      </c>
      <c r="D163" s="108" t="s">
        <v>27</v>
      </c>
      <c r="E163" s="108">
        <v>6000</v>
      </c>
      <c r="F163" s="171"/>
      <c r="G163" s="105">
        <f t="shared" si="4"/>
        <v>0</v>
      </c>
      <c r="H163" s="65" t="s">
        <v>41</v>
      </c>
    </row>
    <row r="164" spans="1:8" ht="15">
      <c r="A164" s="110">
        <v>311130001200</v>
      </c>
      <c r="B164" s="111" t="s">
        <v>1465</v>
      </c>
      <c r="C164" s="111" t="s">
        <v>113</v>
      </c>
      <c r="D164" s="111" t="s">
        <v>27</v>
      </c>
      <c r="E164" s="113">
        <v>15739</v>
      </c>
      <c r="F164" s="170"/>
      <c r="G164" s="112">
        <f t="shared" si="4"/>
        <v>0</v>
      </c>
      <c r="H164" s="65" t="s">
        <v>39</v>
      </c>
    </row>
    <row r="165" spans="1:8" ht="15">
      <c r="A165" s="174">
        <v>311836004500</v>
      </c>
      <c r="B165" s="108" t="s">
        <v>1464</v>
      </c>
      <c r="C165" s="108" t="s">
        <v>1452</v>
      </c>
      <c r="D165" s="108" t="s">
        <v>27</v>
      </c>
      <c r="E165" s="108">
        <v>50</v>
      </c>
      <c r="F165" s="173"/>
      <c r="G165" s="112">
        <f t="shared" si="4"/>
        <v>0</v>
      </c>
      <c r="H165" s="109" t="s">
        <v>70</v>
      </c>
    </row>
    <row r="166" spans="1:8" ht="15">
      <c r="A166" s="174">
        <v>311131024000</v>
      </c>
      <c r="B166" s="108" t="s">
        <v>1463</v>
      </c>
      <c r="C166" s="108" t="s">
        <v>448</v>
      </c>
      <c r="D166" s="108" t="s">
        <v>27</v>
      </c>
      <c r="E166" s="108">
        <v>100</v>
      </c>
      <c r="F166" s="173"/>
      <c r="G166" s="112">
        <f t="shared" si="4"/>
        <v>0</v>
      </c>
      <c r="H166" s="106" t="s">
        <v>28</v>
      </c>
    </row>
    <row r="167" spans="1:8" ht="15">
      <c r="A167" s="174">
        <v>311131016000</v>
      </c>
      <c r="B167" s="108" t="s">
        <v>1462</v>
      </c>
      <c r="C167" s="108" t="s">
        <v>417</v>
      </c>
      <c r="D167" s="108" t="s">
        <v>27</v>
      </c>
      <c r="E167" s="108">
        <v>1000</v>
      </c>
      <c r="F167" s="173"/>
      <c r="G167" s="112">
        <f t="shared" si="4"/>
        <v>0</v>
      </c>
      <c r="H167" s="106" t="s">
        <v>28</v>
      </c>
    </row>
    <row r="168" spans="1:8" ht="15">
      <c r="A168" s="174">
        <v>311131028600</v>
      </c>
      <c r="B168" s="108" t="s">
        <v>1461</v>
      </c>
      <c r="C168" s="108" t="s">
        <v>373</v>
      </c>
      <c r="D168" s="108" t="s">
        <v>27</v>
      </c>
      <c r="E168" s="108">
        <v>80</v>
      </c>
      <c r="F168" s="173"/>
      <c r="G168" s="112">
        <f t="shared" si="4"/>
        <v>0</v>
      </c>
      <c r="H168" s="109" t="s">
        <v>70</v>
      </c>
    </row>
    <row r="169" spans="1:8" ht="15">
      <c r="A169" s="174">
        <v>311131016300</v>
      </c>
      <c r="B169" s="108" t="s">
        <v>1460</v>
      </c>
      <c r="C169" s="108" t="s">
        <v>417</v>
      </c>
      <c r="D169" s="108" t="s">
        <v>27</v>
      </c>
      <c r="E169" s="108">
        <v>2400</v>
      </c>
      <c r="F169" s="173"/>
      <c r="G169" s="112">
        <f t="shared" si="4"/>
        <v>0</v>
      </c>
      <c r="H169" s="106" t="s">
        <v>28</v>
      </c>
    </row>
    <row r="170" spans="1:8" ht="15">
      <c r="A170" s="174">
        <v>311131004800</v>
      </c>
      <c r="B170" s="108" t="s">
        <v>1459</v>
      </c>
      <c r="C170" s="108" t="s">
        <v>124</v>
      </c>
      <c r="D170" s="108" t="s">
        <v>27</v>
      </c>
      <c r="E170" s="108">
        <v>800</v>
      </c>
      <c r="F170" s="173"/>
      <c r="G170" s="112">
        <f t="shared" si="4"/>
        <v>0</v>
      </c>
      <c r="H170" s="106" t="s">
        <v>28</v>
      </c>
    </row>
    <row r="171" spans="1:8" ht="15">
      <c r="A171" s="174">
        <v>300017014400</v>
      </c>
      <c r="B171" s="108" t="s">
        <v>1458</v>
      </c>
      <c r="C171" s="108" t="s">
        <v>1453</v>
      </c>
      <c r="D171" s="108" t="s">
        <v>27</v>
      </c>
      <c r="E171" s="108">
        <v>1200</v>
      </c>
      <c r="F171" s="173"/>
      <c r="G171" s="112">
        <f t="shared" si="4"/>
        <v>0</v>
      </c>
      <c r="H171" s="106" t="s">
        <v>28</v>
      </c>
    </row>
    <row r="172" spans="1:8" ht="15">
      <c r="A172" s="174">
        <v>24117048500001</v>
      </c>
      <c r="B172" s="108" t="s">
        <v>1455</v>
      </c>
      <c r="C172" s="108" t="s">
        <v>1454</v>
      </c>
      <c r="D172" s="108" t="s">
        <v>27</v>
      </c>
      <c r="E172" s="108">
        <v>100</v>
      </c>
      <c r="F172" s="173"/>
      <c r="G172" s="112">
        <f t="shared" si="4"/>
        <v>0</v>
      </c>
      <c r="H172" s="106" t="s">
        <v>28</v>
      </c>
    </row>
    <row r="173" spans="1:8" ht="15.75" thickBot="1">
      <c r="A173" s="114">
        <v>311131007000</v>
      </c>
      <c r="B173" s="176" t="s">
        <v>1457</v>
      </c>
      <c r="C173" s="176" t="s">
        <v>116</v>
      </c>
      <c r="D173" s="176" t="s">
        <v>27</v>
      </c>
      <c r="E173" s="176">
        <v>30000</v>
      </c>
      <c r="F173" s="172"/>
      <c r="G173" s="115">
        <f t="shared" si="4"/>
        <v>0</v>
      </c>
      <c r="H173" s="116" t="s">
        <v>39</v>
      </c>
    </row>
    <row r="174" spans="4:7" ht="15.75" thickBot="1">
      <c r="D174" s="184" t="s">
        <v>87</v>
      </c>
      <c r="E174" s="184"/>
      <c r="F174" s="184"/>
      <c r="G174" s="175">
        <f>SUM(G7:G173)</f>
        <v>0</v>
      </c>
    </row>
    <row r="177" ht="15">
      <c r="A177" s="35" t="s">
        <v>1456</v>
      </c>
    </row>
  </sheetData>
  <sheetProtection algorithmName="SHA-512" hashValue="IAXEA4Bn8Od5S5tSb3G5ejs8ptSEdFJy9ocFuq0HqCUBbrnh4FvxSEq7F7OzRY0sQSmmBf6zCVJmcg3rILI/Tg==" saltValue="a9pJ82y5uUX8TM7+GmWBug==" spinCount="100000" sheet="1" objects="1" scenarios="1"/>
  <protectedRanges>
    <protectedRange sqref="F7:F29" name="Oblast2"/>
  </protectedRanges>
  <autoFilter ref="A6:H173">
    <sortState ref="A7:H177">
      <sortCondition sortBy="cellColor" dxfId="0" ref="C7:C177"/>
    </sortState>
  </autoFilter>
  <mergeCells count="2">
    <mergeCell ref="A1:H4"/>
    <mergeCell ref="D174:F174"/>
  </mergeCells>
  <printOptions/>
  <pageMargins left="0.7" right="0.7" top="0.7875" bottom="0.7875" header="0.511805555555555" footer="0.511805555555555"/>
  <pageSetup fitToHeight="0" fitToWidth="1" horizontalDpi="300" verticalDpi="3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8"/>
  <sheetViews>
    <sheetView workbookViewId="0" topLeftCell="A1">
      <selection activeCell="L22" sqref="L22"/>
    </sheetView>
  </sheetViews>
  <sheetFormatPr defaultColWidth="9.140625" defaultRowHeight="15"/>
  <cols>
    <col min="1" max="1" width="16.8515625" style="10" customWidth="1"/>
    <col min="2" max="2" width="27.00390625" style="11" customWidth="1"/>
    <col min="3" max="3" width="23.8515625" style="11" customWidth="1"/>
    <col min="4" max="4" width="9.8515625" style="11" customWidth="1"/>
    <col min="5" max="5" width="14.7109375" style="11" customWidth="1"/>
    <col min="6" max="6" width="18.8515625" style="13" customWidth="1"/>
    <col min="7" max="7" width="21.00390625" style="11" customWidth="1"/>
    <col min="8" max="8" width="12.28125" style="11" customWidth="1"/>
    <col min="9" max="1024" width="9.140625" style="11" customWidth="1"/>
  </cols>
  <sheetData>
    <row r="1" spans="1:8" ht="12.75">
      <c r="A1" s="183" t="s">
        <v>134</v>
      </c>
      <c r="B1" s="183"/>
      <c r="C1" s="183"/>
      <c r="D1" s="183"/>
      <c r="E1" s="183"/>
      <c r="F1" s="183"/>
      <c r="G1" s="183"/>
      <c r="H1" s="183"/>
    </row>
    <row r="2" spans="1:8" ht="12.75">
      <c r="A2" s="183"/>
      <c r="B2" s="183"/>
      <c r="C2" s="183"/>
      <c r="D2" s="183"/>
      <c r="E2" s="183"/>
      <c r="F2" s="183"/>
      <c r="G2" s="183"/>
      <c r="H2" s="183"/>
    </row>
    <row r="3" spans="1:8" ht="12.75">
      <c r="A3" s="183"/>
      <c r="B3" s="183"/>
      <c r="C3" s="183"/>
      <c r="D3" s="183"/>
      <c r="E3" s="183"/>
      <c r="F3" s="183"/>
      <c r="G3" s="183"/>
      <c r="H3" s="183"/>
    </row>
    <row r="4" spans="1:8" ht="12.75">
      <c r="A4" s="183"/>
      <c r="B4" s="183"/>
      <c r="C4" s="183"/>
      <c r="D4" s="183"/>
      <c r="E4" s="183"/>
      <c r="F4" s="183"/>
      <c r="G4" s="183"/>
      <c r="H4" s="183"/>
    </row>
    <row r="6" spans="1:8" ht="51.75" thickBot="1">
      <c r="A6" s="15" t="s">
        <v>17</v>
      </c>
      <c r="B6" s="16" t="s">
        <v>18</v>
      </c>
      <c r="C6" s="16" t="s">
        <v>19</v>
      </c>
      <c r="D6" s="16" t="s">
        <v>20</v>
      </c>
      <c r="E6" s="17" t="s">
        <v>21</v>
      </c>
      <c r="F6" s="17" t="s">
        <v>91</v>
      </c>
      <c r="G6" s="16" t="s">
        <v>135</v>
      </c>
      <c r="H6" s="18" t="s">
        <v>24</v>
      </c>
    </row>
    <row r="7" spans="1:8" ht="15">
      <c r="A7" s="117" t="s">
        <v>578</v>
      </c>
      <c r="B7" s="118" t="s">
        <v>579</v>
      </c>
      <c r="C7" s="119" t="s">
        <v>580</v>
      </c>
      <c r="D7" s="119" t="s">
        <v>27</v>
      </c>
      <c r="E7" s="58">
        <v>10</v>
      </c>
      <c r="F7" s="43"/>
      <c r="G7" s="54">
        <f aca="true" t="shared" si="0" ref="G7:G27">F7*E7</f>
        <v>0</v>
      </c>
      <c r="H7" s="31" t="s">
        <v>28</v>
      </c>
    </row>
    <row r="8" spans="1:8" ht="15">
      <c r="A8" s="120" t="s">
        <v>581</v>
      </c>
      <c r="B8" s="121" t="s">
        <v>582</v>
      </c>
      <c r="C8" s="122" t="s">
        <v>583</v>
      </c>
      <c r="D8" s="122" t="s">
        <v>27</v>
      </c>
      <c r="E8" s="60">
        <v>10</v>
      </c>
      <c r="F8" s="44"/>
      <c r="G8" s="45">
        <f t="shared" si="0"/>
        <v>0</v>
      </c>
      <c r="H8" s="21" t="s">
        <v>28</v>
      </c>
    </row>
    <row r="9" spans="1:10" ht="15">
      <c r="A9" s="123" t="s">
        <v>584</v>
      </c>
      <c r="B9" s="108" t="s">
        <v>585</v>
      </c>
      <c r="C9" s="124" t="s">
        <v>140</v>
      </c>
      <c r="D9" s="122" t="s">
        <v>27</v>
      </c>
      <c r="E9" s="53">
        <v>100</v>
      </c>
      <c r="F9" s="44"/>
      <c r="G9" s="45">
        <f t="shared" si="0"/>
        <v>0</v>
      </c>
      <c r="H9" s="21" t="s">
        <v>28</v>
      </c>
      <c r="J9" s="14"/>
    </row>
    <row r="10" spans="1:10" ht="15">
      <c r="A10" s="125">
        <v>311132002200</v>
      </c>
      <c r="B10" s="122" t="s">
        <v>139</v>
      </c>
      <c r="C10" s="122" t="s">
        <v>140</v>
      </c>
      <c r="D10" s="122" t="s">
        <v>27</v>
      </c>
      <c r="E10" s="41">
        <v>20</v>
      </c>
      <c r="F10" s="51"/>
      <c r="G10" s="52">
        <f t="shared" si="0"/>
        <v>0</v>
      </c>
      <c r="H10" s="21" t="s">
        <v>28</v>
      </c>
      <c r="J10" s="14"/>
    </row>
    <row r="11" spans="1:8" ht="15">
      <c r="A11" s="123" t="s">
        <v>586</v>
      </c>
      <c r="B11" s="108" t="s">
        <v>587</v>
      </c>
      <c r="C11" s="122" t="s">
        <v>588</v>
      </c>
      <c r="D11" s="122" t="s">
        <v>27</v>
      </c>
      <c r="E11" s="53">
        <v>100</v>
      </c>
      <c r="F11" s="51"/>
      <c r="G11" s="45">
        <f t="shared" si="0"/>
        <v>0</v>
      </c>
      <c r="H11" s="21" t="s">
        <v>28</v>
      </c>
    </row>
    <row r="12" spans="1:8" ht="15">
      <c r="A12" s="123" t="s">
        <v>589</v>
      </c>
      <c r="B12" s="108" t="s">
        <v>590</v>
      </c>
      <c r="C12" s="122" t="s">
        <v>588</v>
      </c>
      <c r="D12" s="122" t="s">
        <v>27</v>
      </c>
      <c r="E12" s="53">
        <v>100</v>
      </c>
      <c r="F12" s="51"/>
      <c r="G12" s="45">
        <f t="shared" si="0"/>
        <v>0</v>
      </c>
      <c r="H12" s="21" t="s">
        <v>28</v>
      </c>
    </row>
    <row r="13" spans="1:8" ht="15">
      <c r="A13" s="123" t="s">
        <v>591</v>
      </c>
      <c r="B13" s="108" t="s">
        <v>592</v>
      </c>
      <c r="C13" s="122" t="s">
        <v>593</v>
      </c>
      <c r="D13" s="122" t="s">
        <v>27</v>
      </c>
      <c r="E13" s="53">
        <v>50</v>
      </c>
      <c r="F13" s="51"/>
      <c r="G13" s="45">
        <f t="shared" si="0"/>
        <v>0</v>
      </c>
      <c r="H13" s="21" t="s">
        <v>28</v>
      </c>
    </row>
    <row r="14" spans="1:8" s="11" customFormat="1" ht="15">
      <c r="A14" s="126">
        <v>311870132100</v>
      </c>
      <c r="B14" s="124" t="s">
        <v>141</v>
      </c>
      <c r="C14" s="122" t="s">
        <v>142</v>
      </c>
      <c r="D14" s="122" t="s">
        <v>27</v>
      </c>
      <c r="E14" s="40">
        <v>200</v>
      </c>
      <c r="F14" s="51"/>
      <c r="G14" s="45">
        <f t="shared" si="0"/>
        <v>0</v>
      </c>
      <c r="H14" s="21" t="s">
        <v>28</v>
      </c>
    </row>
    <row r="15" spans="1:8" ht="15">
      <c r="A15" s="123" t="s">
        <v>594</v>
      </c>
      <c r="B15" s="108" t="s">
        <v>595</v>
      </c>
      <c r="C15" s="122" t="s">
        <v>588</v>
      </c>
      <c r="D15" s="122" t="s">
        <v>27</v>
      </c>
      <c r="E15" s="53">
        <v>100</v>
      </c>
      <c r="F15" s="51"/>
      <c r="G15" s="45">
        <f t="shared" si="0"/>
        <v>0</v>
      </c>
      <c r="H15" s="21" t="s">
        <v>28</v>
      </c>
    </row>
    <row r="16" spans="1:8" ht="15">
      <c r="A16" s="123" t="s">
        <v>596</v>
      </c>
      <c r="B16" s="108" t="s">
        <v>597</v>
      </c>
      <c r="C16" s="122" t="s">
        <v>598</v>
      </c>
      <c r="D16" s="122" t="s">
        <v>27</v>
      </c>
      <c r="E16" s="53">
        <v>100</v>
      </c>
      <c r="F16" s="51"/>
      <c r="G16" s="45">
        <f t="shared" si="0"/>
        <v>0</v>
      </c>
      <c r="H16" s="21" t="s">
        <v>28</v>
      </c>
    </row>
    <row r="17" spans="1:8" ht="15">
      <c r="A17" s="123" t="s">
        <v>599</v>
      </c>
      <c r="B17" s="108" t="s">
        <v>600</v>
      </c>
      <c r="C17" s="122" t="s">
        <v>140</v>
      </c>
      <c r="D17" s="122" t="s">
        <v>27</v>
      </c>
      <c r="E17" s="53">
        <v>20</v>
      </c>
      <c r="F17" s="51"/>
      <c r="G17" s="45">
        <f t="shared" si="0"/>
        <v>0</v>
      </c>
      <c r="H17" s="21" t="s">
        <v>28</v>
      </c>
    </row>
    <row r="18" spans="1:8" ht="15">
      <c r="A18" s="123" t="s">
        <v>601</v>
      </c>
      <c r="B18" s="108" t="s">
        <v>602</v>
      </c>
      <c r="C18" s="122" t="s">
        <v>583</v>
      </c>
      <c r="D18" s="122" t="s">
        <v>27</v>
      </c>
      <c r="E18" s="53">
        <v>30</v>
      </c>
      <c r="F18" s="51"/>
      <c r="G18" s="45">
        <f t="shared" si="0"/>
        <v>0</v>
      </c>
      <c r="H18" s="21" t="s">
        <v>28</v>
      </c>
    </row>
    <row r="19" spans="1:8" ht="15">
      <c r="A19" s="123" t="s">
        <v>603</v>
      </c>
      <c r="B19" s="108" t="s">
        <v>604</v>
      </c>
      <c r="C19" s="122" t="s">
        <v>605</v>
      </c>
      <c r="D19" s="122" t="s">
        <v>27</v>
      </c>
      <c r="E19" s="53">
        <v>100</v>
      </c>
      <c r="F19" s="51"/>
      <c r="G19" s="45">
        <f t="shared" si="0"/>
        <v>0</v>
      </c>
      <c r="H19" s="21" t="s">
        <v>28</v>
      </c>
    </row>
    <row r="20" spans="1:8" ht="15">
      <c r="A20" s="123" t="s">
        <v>606</v>
      </c>
      <c r="B20" s="108" t="s">
        <v>607</v>
      </c>
      <c r="C20" s="122" t="s">
        <v>588</v>
      </c>
      <c r="D20" s="122" t="s">
        <v>27</v>
      </c>
      <c r="E20" s="53">
        <v>100</v>
      </c>
      <c r="F20" s="51"/>
      <c r="G20" s="45">
        <f t="shared" si="0"/>
        <v>0</v>
      </c>
      <c r="H20" s="21" t="s">
        <v>28</v>
      </c>
    </row>
    <row r="21" spans="1:8" ht="15">
      <c r="A21" s="62">
        <v>311870131700</v>
      </c>
      <c r="B21" s="63" t="s">
        <v>138</v>
      </c>
      <c r="C21" s="77" t="s">
        <v>137</v>
      </c>
      <c r="D21" s="77" t="s">
        <v>27</v>
      </c>
      <c r="E21" s="32">
        <v>250</v>
      </c>
      <c r="F21" s="51"/>
      <c r="G21" s="50">
        <f t="shared" si="0"/>
        <v>0</v>
      </c>
      <c r="H21" s="21" t="s">
        <v>28</v>
      </c>
    </row>
    <row r="22" spans="1:8" ht="15">
      <c r="A22" s="123" t="s">
        <v>608</v>
      </c>
      <c r="B22" s="108" t="s">
        <v>609</v>
      </c>
      <c r="C22" s="122" t="s">
        <v>583</v>
      </c>
      <c r="D22" s="121" t="s">
        <v>27</v>
      </c>
      <c r="E22" s="53">
        <v>20</v>
      </c>
      <c r="F22" s="51"/>
      <c r="G22" s="45">
        <f t="shared" si="0"/>
        <v>0</v>
      </c>
      <c r="H22" s="21" t="s">
        <v>28</v>
      </c>
    </row>
    <row r="23" spans="1:8" ht="15">
      <c r="A23" s="174">
        <v>311132002300</v>
      </c>
      <c r="B23" s="73" t="s">
        <v>1529</v>
      </c>
      <c r="C23" s="174" t="s">
        <v>1532</v>
      </c>
      <c r="D23" s="121" t="s">
        <v>27</v>
      </c>
      <c r="E23" s="60">
        <v>212</v>
      </c>
      <c r="F23" s="51"/>
      <c r="G23" s="45">
        <f t="shared" si="0"/>
        <v>0</v>
      </c>
      <c r="H23" s="21" t="s">
        <v>28</v>
      </c>
    </row>
    <row r="24" spans="1:8" ht="15">
      <c r="A24" s="174">
        <v>311132015300</v>
      </c>
      <c r="B24" s="73" t="s">
        <v>1530</v>
      </c>
      <c r="C24" s="174" t="s">
        <v>140</v>
      </c>
      <c r="D24" s="121" t="s">
        <v>27</v>
      </c>
      <c r="E24" s="60">
        <v>400</v>
      </c>
      <c r="F24" s="51"/>
      <c r="G24" s="45">
        <f t="shared" si="0"/>
        <v>0</v>
      </c>
      <c r="H24" s="21" t="s">
        <v>28</v>
      </c>
    </row>
    <row r="25" spans="1:8" ht="15">
      <c r="A25" s="174">
        <v>311132003100</v>
      </c>
      <c r="B25" s="73" t="s">
        <v>1531</v>
      </c>
      <c r="C25" s="174" t="s">
        <v>140</v>
      </c>
      <c r="D25" s="121" t="s">
        <v>27</v>
      </c>
      <c r="E25" s="60">
        <v>200</v>
      </c>
      <c r="F25" s="51"/>
      <c r="G25" s="45">
        <f t="shared" si="0"/>
        <v>0</v>
      </c>
      <c r="H25" s="21" t="s">
        <v>28</v>
      </c>
    </row>
    <row r="26" spans="1:8" ht="15">
      <c r="A26" s="174">
        <v>311132004200</v>
      </c>
      <c r="B26" s="73" t="s">
        <v>602</v>
      </c>
      <c r="C26" s="174" t="s">
        <v>140</v>
      </c>
      <c r="D26" s="121" t="s">
        <v>27</v>
      </c>
      <c r="E26" s="60">
        <v>200</v>
      </c>
      <c r="F26" s="51"/>
      <c r="G26" s="45">
        <f t="shared" si="0"/>
        <v>0</v>
      </c>
      <c r="H26" s="21" t="s">
        <v>28</v>
      </c>
    </row>
    <row r="27" spans="1:8" ht="15.75" thickBot="1">
      <c r="A27" s="79">
        <v>311870131600</v>
      </c>
      <c r="B27" s="80" t="s">
        <v>136</v>
      </c>
      <c r="C27" s="80" t="s">
        <v>137</v>
      </c>
      <c r="D27" s="80" t="s">
        <v>27</v>
      </c>
      <c r="E27" s="59">
        <v>400</v>
      </c>
      <c r="F27" s="48"/>
      <c r="G27" s="45">
        <f t="shared" si="0"/>
        <v>0</v>
      </c>
      <c r="H27" s="25" t="s">
        <v>28</v>
      </c>
    </row>
    <row r="28" spans="4:7" ht="15.75" thickBot="1">
      <c r="D28" s="184" t="s">
        <v>87</v>
      </c>
      <c r="E28" s="184"/>
      <c r="F28" s="184"/>
      <c r="G28" s="160">
        <f>SUM(G7:G27)</f>
        <v>0</v>
      </c>
    </row>
  </sheetData>
  <sheetProtection algorithmName="SHA-512" hashValue="STVYMBiAz1nPWfn/G1KpOHIHTR8PJuXvGgdVJjMpZ1DE8YnUOaYV6Hv4LTw8LbWhZ1Mbo2z8UDU1C+yQRQZhGA==" saltValue="OlHDnoJXpS0hbiBgaHibaA==" spinCount="100000" sheet="1" objects="1" scenarios="1"/>
  <protectedRanges>
    <protectedRange sqref="F7:F10" name="Oblast2"/>
  </protectedRanges>
  <autoFilter ref="A6:H27">
    <sortState ref="A7:H28">
      <sortCondition sortBy="value" ref="B7:B28"/>
    </sortState>
  </autoFilter>
  <mergeCells count="2">
    <mergeCell ref="A1:H4"/>
    <mergeCell ref="D28:F28"/>
  </mergeCells>
  <dataValidations count="1">
    <dataValidation type="list" allowBlank="1" showInputMessage="1" showErrorMessage="1" sqref="H7:H27">
      <formula1>#REF!</formula1>
      <formula2>0</formula2>
    </dataValidation>
  </dataValidations>
  <printOptions/>
  <pageMargins left="0.7" right="0.7" top="0.7875" bottom="0.7875" header="0.511805555555555" footer="0.511805555555555"/>
  <pageSetup fitToHeight="1" fitToWidth="1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0"/>
  <sheetViews>
    <sheetView workbookViewId="0" topLeftCell="A1">
      <selection activeCell="F21" sqref="F21"/>
    </sheetView>
  </sheetViews>
  <sheetFormatPr defaultColWidth="9.140625" defaultRowHeight="15"/>
  <cols>
    <col min="1" max="1" width="16.8515625" style="10" customWidth="1"/>
    <col min="2" max="2" width="28.8515625" style="11" customWidth="1"/>
    <col min="3" max="3" width="23.8515625" style="11" customWidth="1"/>
    <col min="4" max="4" width="9.8515625" style="11" customWidth="1"/>
    <col min="5" max="5" width="14.421875" style="11" customWidth="1"/>
    <col min="6" max="6" width="18.57421875" style="13" customWidth="1"/>
    <col min="7" max="7" width="18.57421875" style="11" customWidth="1"/>
    <col min="8" max="8" width="12.28125" style="11" customWidth="1"/>
    <col min="9" max="9" width="9.140625" style="14" customWidth="1"/>
    <col min="10" max="1024" width="9.140625" style="11" customWidth="1"/>
  </cols>
  <sheetData>
    <row r="1" spans="1:8" ht="12.75">
      <c r="A1" s="183" t="s">
        <v>143</v>
      </c>
      <c r="B1" s="183"/>
      <c r="C1" s="183"/>
      <c r="D1" s="183"/>
      <c r="E1" s="183"/>
      <c r="F1" s="183"/>
      <c r="G1" s="183"/>
      <c r="H1" s="183"/>
    </row>
    <row r="2" spans="1:8" ht="12.75">
      <c r="A2" s="183"/>
      <c r="B2" s="183"/>
      <c r="C2" s="183"/>
      <c r="D2" s="183"/>
      <c r="E2" s="183"/>
      <c r="F2" s="183"/>
      <c r="G2" s="183"/>
      <c r="H2" s="183"/>
    </row>
    <row r="3" spans="1:8" ht="12.75">
      <c r="A3" s="183"/>
      <c r="B3" s="183"/>
      <c r="C3" s="183"/>
      <c r="D3" s="183"/>
      <c r="E3" s="183"/>
      <c r="F3" s="183"/>
      <c r="G3" s="183"/>
      <c r="H3" s="183"/>
    </row>
    <row r="4" spans="1:8" ht="12.75">
      <c r="A4" s="183"/>
      <c r="B4" s="183"/>
      <c r="C4" s="183"/>
      <c r="D4" s="183"/>
      <c r="E4" s="183"/>
      <c r="F4" s="183"/>
      <c r="G4" s="183"/>
      <c r="H4" s="183"/>
    </row>
    <row r="5" ht="15.75" thickBot="1"/>
    <row r="6" spans="1:8" ht="64.5" thickBot="1">
      <c r="A6" s="15" t="s">
        <v>17</v>
      </c>
      <c r="B6" s="16" t="s">
        <v>18</v>
      </c>
      <c r="C6" s="16" t="s">
        <v>19</v>
      </c>
      <c r="D6" s="16" t="s">
        <v>20</v>
      </c>
      <c r="E6" s="17" t="s">
        <v>90</v>
      </c>
      <c r="F6" s="17" t="s">
        <v>22</v>
      </c>
      <c r="G6" s="16" t="s">
        <v>23</v>
      </c>
      <c r="H6" s="18" t="s">
        <v>24</v>
      </c>
    </row>
    <row r="7" spans="1:8" ht="15">
      <c r="A7" s="127" t="s">
        <v>152</v>
      </c>
      <c r="B7" s="119" t="s">
        <v>153</v>
      </c>
      <c r="C7" s="119" t="s">
        <v>154</v>
      </c>
      <c r="D7" s="119" t="s">
        <v>27</v>
      </c>
      <c r="E7" s="128">
        <v>200</v>
      </c>
      <c r="F7" s="43"/>
      <c r="G7" s="146">
        <f aca="true" t="shared" si="0" ref="G7:G29">F7*E7</f>
        <v>0</v>
      </c>
      <c r="H7" s="31" t="s">
        <v>70</v>
      </c>
    </row>
    <row r="8" spans="1:8" ht="15">
      <c r="A8" s="126" t="s">
        <v>155</v>
      </c>
      <c r="B8" s="124" t="s">
        <v>156</v>
      </c>
      <c r="C8" s="124" t="s">
        <v>157</v>
      </c>
      <c r="D8" s="124" t="s">
        <v>27</v>
      </c>
      <c r="E8" s="129">
        <v>25</v>
      </c>
      <c r="F8" s="44"/>
      <c r="G8" s="147">
        <f t="shared" si="0"/>
        <v>0</v>
      </c>
      <c r="H8" s="21" t="s">
        <v>70</v>
      </c>
    </row>
    <row r="9" spans="1:8" ht="15">
      <c r="A9" s="130" t="s">
        <v>610</v>
      </c>
      <c r="B9" s="131" t="s">
        <v>611</v>
      </c>
      <c r="C9" s="131" t="s">
        <v>612</v>
      </c>
      <c r="D9" s="131" t="s">
        <v>27</v>
      </c>
      <c r="E9" s="131">
        <v>20</v>
      </c>
      <c r="F9" s="44"/>
      <c r="G9" s="148">
        <f t="shared" si="0"/>
        <v>0</v>
      </c>
      <c r="H9" s="21" t="s">
        <v>70</v>
      </c>
    </row>
    <row r="10" spans="1:8" ht="15">
      <c r="A10" s="126" t="s">
        <v>158</v>
      </c>
      <c r="B10" s="124" t="s">
        <v>159</v>
      </c>
      <c r="C10" s="124" t="s">
        <v>160</v>
      </c>
      <c r="D10" s="124" t="s">
        <v>27</v>
      </c>
      <c r="E10" s="129">
        <v>50</v>
      </c>
      <c r="F10" s="44"/>
      <c r="G10" s="147">
        <f t="shared" si="0"/>
        <v>0</v>
      </c>
      <c r="H10" s="21" t="s">
        <v>70</v>
      </c>
    </row>
    <row r="11" spans="1:8" ht="15">
      <c r="A11" s="126" t="s">
        <v>161</v>
      </c>
      <c r="B11" s="124" t="s">
        <v>162</v>
      </c>
      <c r="C11" s="124" t="s">
        <v>160</v>
      </c>
      <c r="D11" s="124" t="s">
        <v>27</v>
      </c>
      <c r="E11" s="129">
        <v>50</v>
      </c>
      <c r="F11" s="44"/>
      <c r="G11" s="148">
        <f t="shared" si="0"/>
        <v>0</v>
      </c>
      <c r="H11" s="21" t="s">
        <v>70</v>
      </c>
    </row>
    <row r="12" spans="1:8" ht="15">
      <c r="A12" s="130" t="s">
        <v>613</v>
      </c>
      <c r="B12" s="131" t="s">
        <v>614</v>
      </c>
      <c r="C12" s="131" t="s">
        <v>615</v>
      </c>
      <c r="D12" s="131" t="s">
        <v>27</v>
      </c>
      <c r="E12" s="131">
        <v>10</v>
      </c>
      <c r="F12" s="44"/>
      <c r="G12" s="147">
        <f t="shared" si="0"/>
        <v>0</v>
      </c>
      <c r="H12" s="21" t="s">
        <v>70</v>
      </c>
    </row>
    <row r="13" spans="1:10" ht="15">
      <c r="A13" s="130" t="s">
        <v>616</v>
      </c>
      <c r="B13" s="131" t="s">
        <v>617</v>
      </c>
      <c r="C13" s="131" t="s">
        <v>618</v>
      </c>
      <c r="D13" s="131" t="s">
        <v>27</v>
      </c>
      <c r="E13" s="131">
        <v>20</v>
      </c>
      <c r="F13" s="44"/>
      <c r="G13" s="147">
        <f t="shared" si="0"/>
        <v>0</v>
      </c>
      <c r="H13" s="21" t="s">
        <v>70</v>
      </c>
      <c r="J13" s="14"/>
    </row>
    <row r="14" spans="1:10" ht="15">
      <c r="A14" s="126" t="s">
        <v>163</v>
      </c>
      <c r="B14" s="124" t="s">
        <v>164</v>
      </c>
      <c r="C14" s="124" t="s">
        <v>165</v>
      </c>
      <c r="D14" s="124" t="s">
        <v>27</v>
      </c>
      <c r="E14" s="129">
        <v>100</v>
      </c>
      <c r="F14" s="44"/>
      <c r="G14" s="147">
        <f t="shared" si="0"/>
        <v>0</v>
      </c>
      <c r="H14" s="21" t="s">
        <v>70</v>
      </c>
      <c r="J14" s="14"/>
    </row>
    <row r="15" spans="1:10" ht="15">
      <c r="A15" s="130" t="s">
        <v>619</v>
      </c>
      <c r="B15" s="131" t="s">
        <v>620</v>
      </c>
      <c r="C15" s="131" t="s">
        <v>615</v>
      </c>
      <c r="D15" s="131" t="s">
        <v>27</v>
      </c>
      <c r="E15" s="131">
        <v>10</v>
      </c>
      <c r="F15" s="44"/>
      <c r="G15" s="147">
        <f t="shared" si="0"/>
        <v>0</v>
      </c>
      <c r="H15" s="21" t="s">
        <v>70</v>
      </c>
      <c r="J15" s="14"/>
    </row>
    <row r="16" spans="1:10" ht="15">
      <c r="A16" s="130" t="s">
        <v>621</v>
      </c>
      <c r="B16" s="131" t="s">
        <v>622</v>
      </c>
      <c r="C16" s="131" t="s">
        <v>623</v>
      </c>
      <c r="D16" s="131" t="s">
        <v>27</v>
      </c>
      <c r="E16" s="131">
        <v>10</v>
      </c>
      <c r="F16" s="44"/>
      <c r="G16" s="148">
        <f t="shared" si="0"/>
        <v>0</v>
      </c>
      <c r="H16" s="21" t="s">
        <v>70</v>
      </c>
      <c r="J16" s="14"/>
    </row>
    <row r="17" spans="1:10" ht="15">
      <c r="A17" s="130" t="s">
        <v>624</v>
      </c>
      <c r="B17" s="131" t="s">
        <v>625</v>
      </c>
      <c r="C17" s="131" t="s">
        <v>157</v>
      </c>
      <c r="D17" s="131" t="s">
        <v>27</v>
      </c>
      <c r="E17" s="131">
        <v>30</v>
      </c>
      <c r="F17" s="44"/>
      <c r="G17" s="147">
        <f t="shared" si="0"/>
        <v>0</v>
      </c>
      <c r="H17" s="21" t="s">
        <v>70</v>
      </c>
      <c r="J17" s="14"/>
    </row>
    <row r="18" spans="1:10" ht="15">
      <c r="A18" s="130" t="s">
        <v>626</v>
      </c>
      <c r="B18" s="131" t="s">
        <v>627</v>
      </c>
      <c r="C18" s="131" t="s">
        <v>160</v>
      </c>
      <c r="D18" s="131" t="s">
        <v>27</v>
      </c>
      <c r="E18" s="131">
        <v>10</v>
      </c>
      <c r="F18" s="44"/>
      <c r="G18" s="147">
        <f t="shared" si="0"/>
        <v>0</v>
      </c>
      <c r="H18" s="21" t="s">
        <v>70</v>
      </c>
      <c r="J18" s="14"/>
    </row>
    <row r="19" spans="1:10" ht="15">
      <c r="A19" s="130" t="s">
        <v>628</v>
      </c>
      <c r="B19" s="131" t="s">
        <v>627</v>
      </c>
      <c r="C19" s="131" t="s">
        <v>629</v>
      </c>
      <c r="D19" s="131" t="s">
        <v>27</v>
      </c>
      <c r="E19" s="131">
        <v>10</v>
      </c>
      <c r="F19" s="44"/>
      <c r="G19" s="147">
        <f t="shared" si="0"/>
        <v>0</v>
      </c>
      <c r="H19" s="21" t="s">
        <v>70</v>
      </c>
      <c r="J19" s="14"/>
    </row>
    <row r="20" spans="1:8" ht="15">
      <c r="A20" s="126" t="s">
        <v>166</v>
      </c>
      <c r="B20" s="124" t="s">
        <v>167</v>
      </c>
      <c r="C20" s="124" t="s">
        <v>168</v>
      </c>
      <c r="D20" s="124" t="s">
        <v>27</v>
      </c>
      <c r="E20" s="129">
        <v>200</v>
      </c>
      <c r="F20" s="44"/>
      <c r="G20" s="147">
        <f t="shared" si="0"/>
        <v>0</v>
      </c>
      <c r="H20" s="21" t="s">
        <v>70</v>
      </c>
    </row>
    <row r="21" spans="1:8" ht="15">
      <c r="A21" s="130" t="s">
        <v>630</v>
      </c>
      <c r="B21" s="131" t="s">
        <v>631</v>
      </c>
      <c r="C21" s="131" t="s">
        <v>632</v>
      </c>
      <c r="D21" s="131" t="s">
        <v>27</v>
      </c>
      <c r="E21" s="131">
        <v>50</v>
      </c>
      <c r="F21" s="44"/>
      <c r="G21" s="148">
        <f t="shared" si="0"/>
        <v>0</v>
      </c>
      <c r="H21" s="21" t="s">
        <v>70</v>
      </c>
    </row>
    <row r="22" spans="1:8" ht="15">
      <c r="A22" s="126" t="s">
        <v>169</v>
      </c>
      <c r="B22" s="124" t="s">
        <v>170</v>
      </c>
      <c r="C22" s="124" t="s">
        <v>171</v>
      </c>
      <c r="D22" s="124" t="s">
        <v>27</v>
      </c>
      <c r="E22" s="129">
        <v>100</v>
      </c>
      <c r="F22" s="44"/>
      <c r="G22" s="147">
        <f t="shared" si="0"/>
        <v>0</v>
      </c>
      <c r="H22" s="21" t="s">
        <v>70</v>
      </c>
    </row>
    <row r="23" spans="1:8" ht="15">
      <c r="A23" s="130" t="s">
        <v>633</v>
      </c>
      <c r="B23" s="131" t="s">
        <v>634</v>
      </c>
      <c r="C23" s="131" t="s">
        <v>160</v>
      </c>
      <c r="D23" s="131" t="s">
        <v>27</v>
      </c>
      <c r="E23" s="131">
        <v>100</v>
      </c>
      <c r="F23" s="44"/>
      <c r="G23" s="147">
        <f t="shared" si="0"/>
        <v>0</v>
      </c>
      <c r="H23" s="21" t="s">
        <v>70</v>
      </c>
    </row>
    <row r="24" spans="1:8" ht="15">
      <c r="A24" s="62">
        <v>311818056800</v>
      </c>
      <c r="B24" s="63" t="s">
        <v>144</v>
      </c>
      <c r="C24" s="63" t="s">
        <v>145</v>
      </c>
      <c r="D24" s="63" t="s">
        <v>27</v>
      </c>
      <c r="E24" s="73">
        <v>24</v>
      </c>
      <c r="F24" s="44"/>
      <c r="G24" s="148">
        <f t="shared" si="0"/>
        <v>0</v>
      </c>
      <c r="H24" s="21" t="s">
        <v>70</v>
      </c>
    </row>
    <row r="25" spans="1:8" ht="15">
      <c r="A25" s="62">
        <v>311818056900</v>
      </c>
      <c r="B25" s="63" t="s">
        <v>146</v>
      </c>
      <c r="C25" s="63" t="s">
        <v>145</v>
      </c>
      <c r="D25" s="63" t="s">
        <v>27</v>
      </c>
      <c r="E25" s="73">
        <v>24</v>
      </c>
      <c r="F25" s="44"/>
      <c r="G25" s="148">
        <f t="shared" si="0"/>
        <v>0</v>
      </c>
      <c r="H25" s="21" t="s">
        <v>70</v>
      </c>
    </row>
    <row r="26" spans="1:8" ht="15">
      <c r="A26" s="62">
        <v>311818057100</v>
      </c>
      <c r="B26" s="63" t="s">
        <v>147</v>
      </c>
      <c r="C26" s="63" t="s">
        <v>145</v>
      </c>
      <c r="D26" s="63" t="s">
        <v>27</v>
      </c>
      <c r="E26" s="73">
        <v>24</v>
      </c>
      <c r="F26" s="44"/>
      <c r="G26" s="148">
        <f t="shared" si="0"/>
        <v>0</v>
      </c>
      <c r="H26" s="21" t="s">
        <v>70</v>
      </c>
    </row>
    <row r="27" spans="1:8" ht="15">
      <c r="A27" s="62">
        <v>311818057200</v>
      </c>
      <c r="B27" s="63" t="s">
        <v>148</v>
      </c>
      <c r="C27" s="63" t="s">
        <v>145</v>
      </c>
      <c r="D27" s="63" t="s">
        <v>27</v>
      </c>
      <c r="E27" s="73">
        <v>24</v>
      </c>
      <c r="F27" s="44"/>
      <c r="G27" s="148">
        <f t="shared" si="0"/>
        <v>0</v>
      </c>
      <c r="H27" s="21" t="s">
        <v>70</v>
      </c>
    </row>
    <row r="28" spans="1:8" ht="15">
      <c r="A28" s="19">
        <v>311818057300</v>
      </c>
      <c r="B28" s="20" t="s">
        <v>149</v>
      </c>
      <c r="C28" s="20" t="s">
        <v>145</v>
      </c>
      <c r="D28" s="20" t="s">
        <v>27</v>
      </c>
      <c r="E28" s="32">
        <v>24</v>
      </c>
      <c r="F28" s="44"/>
      <c r="G28" s="148">
        <f t="shared" si="0"/>
        <v>0</v>
      </c>
      <c r="H28" s="21" t="s">
        <v>70</v>
      </c>
    </row>
    <row r="29" spans="1:8" ht="15.75" thickBot="1">
      <c r="A29" s="23">
        <v>29900608000001</v>
      </c>
      <c r="B29" s="24" t="s">
        <v>150</v>
      </c>
      <c r="C29" s="24" t="s">
        <v>151</v>
      </c>
      <c r="D29" s="24" t="s">
        <v>27</v>
      </c>
      <c r="E29" s="59">
        <v>120</v>
      </c>
      <c r="F29" s="48"/>
      <c r="G29" s="149">
        <f t="shared" si="0"/>
        <v>0</v>
      </c>
      <c r="H29" s="25" t="s">
        <v>70</v>
      </c>
    </row>
    <row r="30" spans="4:7" ht="15.75" thickBot="1">
      <c r="D30" s="185" t="s">
        <v>87</v>
      </c>
      <c r="E30" s="185"/>
      <c r="F30" s="185"/>
      <c r="G30" s="160">
        <f>SUM(G7:G29)</f>
        <v>0</v>
      </c>
    </row>
  </sheetData>
  <sheetProtection algorithmName="SHA-512" hashValue="3fO0IGZxYVcawoXwiVzV+B458nb7Ms2Cwn5MROT0nki8Unl4Zr0/6sny2Cwqq7DkS3ymnKq6AaHx33keYQXZ4A==" saltValue="57ZWh5DCcSfwt0A5+0aeVA==" spinCount="100000" sheet="1" objects="1" scenarios="1"/>
  <protectedRanges>
    <protectedRange sqref="F12:F19" name="Oblast2"/>
  </protectedRanges>
  <autoFilter ref="A6:H29">
    <sortState ref="A7:H30">
      <sortCondition sortBy="value" ref="B7:B30"/>
    </sortState>
  </autoFilter>
  <mergeCells count="2">
    <mergeCell ref="A1:H4"/>
    <mergeCell ref="D30:F30"/>
  </mergeCells>
  <printOptions/>
  <pageMargins left="0.7" right="0.7" top="0.7875" bottom="0.7875" header="0.511805555555555" footer="0.511805555555555"/>
  <pageSetup fitToHeight="1" fitToWidth="1" horizontalDpi="300" verticalDpi="3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2"/>
  <sheetViews>
    <sheetView workbookViewId="0" topLeftCell="A6">
      <selection activeCell="F25" sqref="F25"/>
    </sheetView>
  </sheetViews>
  <sheetFormatPr defaultColWidth="9.140625" defaultRowHeight="15"/>
  <cols>
    <col min="1" max="1" width="16.8515625" style="10" customWidth="1"/>
    <col min="2" max="2" width="28.8515625" style="11" customWidth="1"/>
    <col min="3" max="3" width="23.8515625" style="11" customWidth="1"/>
    <col min="4" max="4" width="9.8515625" style="11" customWidth="1"/>
    <col min="5" max="5" width="16.421875" style="11" customWidth="1"/>
    <col min="6" max="6" width="18.57421875" style="13" customWidth="1"/>
    <col min="7" max="7" width="18.57421875" style="11" customWidth="1"/>
    <col min="8" max="8" width="12.28125" style="11" customWidth="1"/>
    <col min="9" max="1024" width="9.140625" style="11" customWidth="1"/>
  </cols>
  <sheetData>
    <row r="1" spans="1:8" ht="12.75">
      <c r="A1" s="183" t="s">
        <v>172</v>
      </c>
      <c r="B1" s="183"/>
      <c r="C1" s="183"/>
      <c r="D1" s="183"/>
      <c r="E1" s="183"/>
      <c r="F1" s="183"/>
      <c r="G1" s="183"/>
      <c r="H1" s="183"/>
    </row>
    <row r="2" spans="1:8" ht="12.75">
      <c r="A2" s="183"/>
      <c r="B2" s="183"/>
      <c r="C2" s="183"/>
      <c r="D2" s="183"/>
      <c r="E2" s="183"/>
      <c r="F2" s="183"/>
      <c r="G2" s="183"/>
      <c r="H2" s="183"/>
    </row>
    <row r="3" spans="1:8" ht="12.75">
      <c r="A3" s="183"/>
      <c r="B3" s="183"/>
      <c r="C3" s="183"/>
      <c r="D3" s="183"/>
      <c r="E3" s="183"/>
      <c r="F3" s="183"/>
      <c r="G3" s="183"/>
      <c r="H3" s="183"/>
    </row>
    <row r="4" spans="1:8" ht="12.75">
      <c r="A4" s="183"/>
      <c r="B4" s="183"/>
      <c r="C4" s="183"/>
      <c r="D4" s="183"/>
      <c r="E4" s="183"/>
      <c r="F4" s="183"/>
      <c r="G4" s="183"/>
      <c r="H4" s="183"/>
    </row>
    <row r="5" ht="15.75" thickBot="1"/>
    <row r="6" spans="1:9" ht="64.5" thickBot="1">
      <c r="A6" s="36" t="s">
        <v>17</v>
      </c>
      <c r="B6" s="37" t="s">
        <v>18</v>
      </c>
      <c r="C6" s="37" t="s">
        <v>19</v>
      </c>
      <c r="D6" s="37" t="s">
        <v>20</v>
      </c>
      <c r="E6" s="17" t="s">
        <v>21</v>
      </c>
      <c r="F6" s="17" t="s">
        <v>91</v>
      </c>
      <c r="G6" s="16" t="s">
        <v>23</v>
      </c>
      <c r="H6" s="38" t="s">
        <v>24</v>
      </c>
      <c r="I6" s="39"/>
    </row>
    <row r="7" spans="1:9" ht="15">
      <c r="A7" s="132" t="s">
        <v>635</v>
      </c>
      <c r="B7" s="133" t="s">
        <v>636</v>
      </c>
      <c r="C7" s="133" t="s">
        <v>637</v>
      </c>
      <c r="D7" s="133" t="s">
        <v>27</v>
      </c>
      <c r="E7" s="133">
        <v>50</v>
      </c>
      <c r="F7" s="43"/>
      <c r="G7" s="54">
        <f aca="true" t="shared" si="0" ref="G7:G31">F7*E7</f>
        <v>0</v>
      </c>
      <c r="H7" s="61" t="s">
        <v>28</v>
      </c>
      <c r="I7" s="39"/>
    </row>
    <row r="8" spans="1:9" ht="15">
      <c r="A8" s="130" t="s">
        <v>638</v>
      </c>
      <c r="B8" s="134" t="s">
        <v>636</v>
      </c>
      <c r="C8" s="134" t="s">
        <v>639</v>
      </c>
      <c r="D8" s="134" t="s">
        <v>27</v>
      </c>
      <c r="E8" s="134">
        <v>8</v>
      </c>
      <c r="F8" s="44"/>
      <c r="G8" s="45">
        <f t="shared" si="0"/>
        <v>0</v>
      </c>
      <c r="H8" s="33" t="s">
        <v>28</v>
      </c>
      <c r="I8" s="39"/>
    </row>
    <row r="9" spans="1:9" ht="15">
      <c r="A9" s="130" t="s">
        <v>640</v>
      </c>
      <c r="B9" s="134" t="s">
        <v>636</v>
      </c>
      <c r="C9" s="134" t="s">
        <v>641</v>
      </c>
      <c r="D9" s="134" t="s">
        <v>27</v>
      </c>
      <c r="E9" s="134">
        <v>100</v>
      </c>
      <c r="F9" s="44"/>
      <c r="G9" s="45">
        <f t="shared" si="0"/>
        <v>0</v>
      </c>
      <c r="H9" s="33" t="s">
        <v>28</v>
      </c>
      <c r="I9" s="22"/>
    </row>
    <row r="10" spans="1:9" ht="15">
      <c r="A10" s="130" t="s">
        <v>642</v>
      </c>
      <c r="B10" s="134" t="s">
        <v>643</v>
      </c>
      <c r="C10" s="134" t="s">
        <v>644</v>
      </c>
      <c r="D10" s="134" t="s">
        <v>27</v>
      </c>
      <c r="E10" s="134">
        <v>150</v>
      </c>
      <c r="F10" s="44"/>
      <c r="G10" s="45">
        <f t="shared" si="0"/>
        <v>0</v>
      </c>
      <c r="H10" s="33" t="s">
        <v>28</v>
      </c>
      <c r="I10" s="22"/>
    </row>
    <row r="11" spans="1:9" ht="21.75" customHeight="1">
      <c r="A11" s="126" t="s">
        <v>175</v>
      </c>
      <c r="B11" s="124" t="s">
        <v>176</v>
      </c>
      <c r="C11" s="124" t="s">
        <v>177</v>
      </c>
      <c r="D11" s="124" t="s">
        <v>27</v>
      </c>
      <c r="E11" s="129">
        <v>50</v>
      </c>
      <c r="F11" s="44"/>
      <c r="G11" s="45">
        <f t="shared" si="0"/>
        <v>0</v>
      </c>
      <c r="H11" s="33" t="s">
        <v>28</v>
      </c>
      <c r="I11" s="14"/>
    </row>
    <row r="12" spans="1:8" ht="15">
      <c r="A12" s="130" t="s">
        <v>645</v>
      </c>
      <c r="B12" s="134" t="s">
        <v>646</v>
      </c>
      <c r="C12" s="134" t="s">
        <v>647</v>
      </c>
      <c r="D12" s="134" t="s">
        <v>27</v>
      </c>
      <c r="E12" s="134">
        <v>6</v>
      </c>
      <c r="F12" s="44"/>
      <c r="G12" s="45">
        <f t="shared" si="0"/>
        <v>0</v>
      </c>
      <c r="H12" s="33" t="s">
        <v>28</v>
      </c>
    </row>
    <row r="13" spans="1:8" ht="15">
      <c r="A13" s="126">
        <v>311868102000</v>
      </c>
      <c r="B13" s="124" t="s">
        <v>178</v>
      </c>
      <c r="C13" s="124" t="s">
        <v>177</v>
      </c>
      <c r="D13" s="124" t="s">
        <v>27</v>
      </c>
      <c r="E13" s="129">
        <v>100</v>
      </c>
      <c r="F13" s="44"/>
      <c r="G13" s="45">
        <f t="shared" si="0"/>
        <v>0</v>
      </c>
      <c r="H13" s="33" t="s">
        <v>28</v>
      </c>
    </row>
    <row r="14" spans="1:8" ht="15">
      <c r="A14" s="130" t="s">
        <v>648</v>
      </c>
      <c r="B14" s="134" t="s">
        <v>178</v>
      </c>
      <c r="C14" s="134" t="s">
        <v>649</v>
      </c>
      <c r="D14" s="134" t="s">
        <v>27</v>
      </c>
      <c r="E14" s="134">
        <v>14</v>
      </c>
      <c r="F14" s="44"/>
      <c r="G14" s="45">
        <f t="shared" si="0"/>
        <v>0</v>
      </c>
      <c r="H14" s="33" t="s">
        <v>28</v>
      </c>
    </row>
    <row r="15" spans="1:8" ht="15">
      <c r="A15" s="130" t="s">
        <v>650</v>
      </c>
      <c r="B15" s="134" t="s">
        <v>178</v>
      </c>
      <c r="C15" s="134" t="s">
        <v>651</v>
      </c>
      <c r="D15" s="134" t="s">
        <v>27</v>
      </c>
      <c r="E15" s="134">
        <v>6</v>
      </c>
      <c r="F15" s="44"/>
      <c r="G15" s="45">
        <f t="shared" si="0"/>
        <v>0</v>
      </c>
      <c r="H15" s="33" t="s">
        <v>28</v>
      </c>
    </row>
    <row r="16" spans="1:8" ht="15">
      <c r="A16" s="130" t="s">
        <v>652</v>
      </c>
      <c r="B16" s="134" t="s">
        <v>653</v>
      </c>
      <c r="C16" s="134" t="s">
        <v>644</v>
      </c>
      <c r="D16" s="134" t="s">
        <v>27</v>
      </c>
      <c r="E16" s="134">
        <v>3</v>
      </c>
      <c r="F16" s="44"/>
      <c r="G16" s="45">
        <f t="shared" si="0"/>
        <v>0</v>
      </c>
      <c r="H16" s="33" t="s">
        <v>28</v>
      </c>
    </row>
    <row r="17" spans="1:8" ht="15">
      <c r="A17" s="130" t="s">
        <v>654</v>
      </c>
      <c r="B17" s="134" t="s">
        <v>655</v>
      </c>
      <c r="C17" s="134" t="s">
        <v>651</v>
      </c>
      <c r="D17" s="134" t="s">
        <v>27</v>
      </c>
      <c r="E17" s="134">
        <v>16</v>
      </c>
      <c r="F17" s="44"/>
      <c r="G17" s="45">
        <f t="shared" si="0"/>
        <v>0</v>
      </c>
      <c r="H17" s="33" t="s">
        <v>28</v>
      </c>
    </row>
    <row r="18" spans="1:8" ht="15">
      <c r="A18" s="126">
        <v>7401019092500</v>
      </c>
      <c r="B18" s="124" t="s">
        <v>179</v>
      </c>
      <c r="C18" s="124" t="s">
        <v>180</v>
      </c>
      <c r="D18" s="124" t="s">
        <v>27</v>
      </c>
      <c r="E18" s="129">
        <v>500</v>
      </c>
      <c r="F18" s="44"/>
      <c r="G18" s="45">
        <f t="shared" si="0"/>
        <v>0</v>
      </c>
      <c r="H18" s="33" t="s">
        <v>28</v>
      </c>
    </row>
    <row r="19" spans="1:8" ht="15">
      <c r="A19" s="130" t="s">
        <v>656</v>
      </c>
      <c r="B19" s="134" t="s">
        <v>657</v>
      </c>
      <c r="C19" s="134" t="s">
        <v>658</v>
      </c>
      <c r="D19" s="134" t="s">
        <v>27</v>
      </c>
      <c r="E19" s="134">
        <v>12</v>
      </c>
      <c r="F19" s="44"/>
      <c r="G19" s="45">
        <f t="shared" si="0"/>
        <v>0</v>
      </c>
      <c r="H19" s="33" t="s">
        <v>28</v>
      </c>
    </row>
    <row r="20" spans="1:8" ht="15">
      <c r="A20" s="130" t="s">
        <v>659</v>
      </c>
      <c r="B20" s="134" t="s">
        <v>660</v>
      </c>
      <c r="C20" s="134" t="s">
        <v>661</v>
      </c>
      <c r="D20" s="134" t="s">
        <v>27</v>
      </c>
      <c r="E20" s="134">
        <v>32</v>
      </c>
      <c r="F20" s="44"/>
      <c r="G20" s="45">
        <f t="shared" si="0"/>
        <v>0</v>
      </c>
      <c r="H20" s="33" t="s">
        <v>28</v>
      </c>
    </row>
    <row r="21" spans="1:8" ht="15">
      <c r="A21" s="130" t="s">
        <v>662</v>
      </c>
      <c r="B21" s="134" t="s">
        <v>660</v>
      </c>
      <c r="C21" s="134" t="s">
        <v>663</v>
      </c>
      <c r="D21" s="134" t="s">
        <v>27</v>
      </c>
      <c r="E21" s="134">
        <v>20</v>
      </c>
      <c r="F21" s="44"/>
      <c r="G21" s="45">
        <f t="shared" si="0"/>
        <v>0</v>
      </c>
      <c r="H21" s="33" t="s">
        <v>28</v>
      </c>
    </row>
    <row r="22" spans="1:8" ht="15">
      <c r="A22" s="130" t="s">
        <v>664</v>
      </c>
      <c r="B22" s="134" t="s">
        <v>665</v>
      </c>
      <c r="C22" s="134" t="s">
        <v>644</v>
      </c>
      <c r="D22" s="134" t="s">
        <v>27</v>
      </c>
      <c r="E22" s="134">
        <v>8</v>
      </c>
      <c r="F22" s="44"/>
      <c r="G22" s="45">
        <f t="shared" si="0"/>
        <v>0</v>
      </c>
      <c r="H22" s="33" t="s">
        <v>28</v>
      </c>
    </row>
    <row r="23" spans="1:8" ht="15">
      <c r="A23" s="130" t="s">
        <v>666</v>
      </c>
      <c r="B23" s="134" t="s">
        <v>667</v>
      </c>
      <c r="C23" s="134" t="s">
        <v>668</v>
      </c>
      <c r="D23" s="134" t="s">
        <v>27</v>
      </c>
      <c r="E23" s="134">
        <v>16</v>
      </c>
      <c r="F23" s="44"/>
      <c r="G23" s="45">
        <f t="shared" si="0"/>
        <v>0</v>
      </c>
      <c r="H23" s="33" t="s">
        <v>28</v>
      </c>
    </row>
    <row r="24" spans="1:8" ht="15">
      <c r="A24" s="126" t="s">
        <v>181</v>
      </c>
      <c r="B24" s="124" t="s">
        <v>182</v>
      </c>
      <c r="C24" s="124" t="s">
        <v>183</v>
      </c>
      <c r="D24" s="124" t="s">
        <v>27</v>
      </c>
      <c r="E24" s="129">
        <v>30</v>
      </c>
      <c r="F24" s="44"/>
      <c r="G24" s="45">
        <f t="shared" si="0"/>
        <v>0</v>
      </c>
      <c r="H24" s="33" t="s">
        <v>28</v>
      </c>
    </row>
    <row r="25" spans="1:8" ht="15">
      <c r="A25" s="130" t="s">
        <v>669</v>
      </c>
      <c r="B25" s="134" t="s">
        <v>670</v>
      </c>
      <c r="C25" s="134" t="s">
        <v>671</v>
      </c>
      <c r="D25" s="134" t="s">
        <v>27</v>
      </c>
      <c r="E25" s="134">
        <v>500</v>
      </c>
      <c r="F25" s="44"/>
      <c r="G25" s="45">
        <f t="shared" si="0"/>
        <v>0</v>
      </c>
      <c r="H25" s="33" t="s">
        <v>28</v>
      </c>
    </row>
    <row r="26" spans="1:8" ht="15">
      <c r="A26" s="130" t="s">
        <v>672</v>
      </c>
      <c r="B26" s="134" t="s">
        <v>673</v>
      </c>
      <c r="C26" s="134" t="s">
        <v>674</v>
      </c>
      <c r="D26" s="134" t="s">
        <v>27</v>
      </c>
      <c r="E26" s="134">
        <v>30</v>
      </c>
      <c r="F26" s="44"/>
      <c r="G26" s="45">
        <f t="shared" si="0"/>
        <v>0</v>
      </c>
      <c r="H26" s="33" t="s">
        <v>28</v>
      </c>
    </row>
    <row r="27" spans="1:8" ht="15">
      <c r="A27" s="130" t="s">
        <v>675</v>
      </c>
      <c r="B27" s="134" t="s">
        <v>676</v>
      </c>
      <c r="C27" s="134" t="s">
        <v>677</v>
      </c>
      <c r="D27" s="134" t="s">
        <v>27</v>
      </c>
      <c r="E27" s="134">
        <v>22</v>
      </c>
      <c r="F27" s="44"/>
      <c r="G27" s="45">
        <f t="shared" si="0"/>
        <v>0</v>
      </c>
      <c r="H27" s="33" t="s">
        <v>28</v>
      </c>
    </row>
    <row r="28" spans="1:8" ht="15">
      <c r="A28" s="130" t="s">
        <v>678</v>
      </c>
      <c r="B28" s="134" t="s">
        <v>679</v>
      </c>
      <c r="C28" s="134" t="s">
        <v>680</v>
      </c>
      <c r="D28" s="134" t="s">
        <v>27</v>
      </c>
      <c r="E28" s="134">
        <v>50</v>
      </c>
      <c r="F28" s="44"/>
      <c r="G28" s="45">
        <f t="shared" si="0"/>
        <v>0</v>
      </c>
      <c r="H28" s="33" t="s">
        <v>28</v>
      </c>
    </row>
    <row r="29" spans="1:8" ht="15">
      <c r="A29" s="62">
        <v>311869017000</v>
      </c>
      <c r="B29" s="63" t="s">
        <v>173</v>
      </c>
      <c r="C29" s="63" t="s">
        <v>174</v>
      </c>
      <c r="D29" s="63" t="s">
        <v>27</v>
      </c>
      <c r="E29" s="73">
        <v>200</v>
      </c>
      <c r="F29" s="44"/>
      <c r="G29" s="50">
        <f t="shared" si="0"/>
        <v>0</v>
      </c>
      <c r="H29" s="21" t="s">
        <v>28</v>
      </c>
    </row>
    <row r="30" spans="1:8" ht="15">
      <c r="A30" s="130">
        <v>311161302300</v>
      </c>
      <c r="B30" s="134" t="s">
        <v>681</v>
      </c>
      <c r="C30" s="134" t="s">
        <v>174</v>
      </c>
      <c r="D30" s="134" t="s">
        <v>27</v>
      </c>
      <c r="E30" s="134">
        <v>1300</v>
      </c>
      <c r="F30" s="44"/>
      <c r="G30" s="45">
        <f t="shared" si="0"/>
        <v>0</v>
      </c>
      <c r="H30" s="33" t="s">
        <v>28</v>
      </c>
    </row>
    <row r="31" spans="1:8" ht="15.75" thickBot="1">
      <c r="A31" s="135" t="s">
        <v>682</v>
      </c>
      <c r="B31" s="136" t="s">
        <v>683</v>
      </c>
      <c r="C31" s="136" t="s">
        <v>684</v>
      </c>
      <c r="D31" s="136" t="s">
        <v>27</v>
      </c>
      <c r="E31" s="136">
        <v>20</v>
      </c>
      <c r="F31" s="48"/>
      <c r="G31" s="46">
        <f t="shared" si="0"/>
        <v>0</v>
      </c>
      <c r="H31" s="34" t="s">
        <v>28</v>
      </c>
    </row>
    <row r="32" spans="4:7" ht="15.75" thickBot="1">
      <c r="D32" s="184" t="s">
        <v>87</v>
      </c>
      <c r="E32" s="184"/>
      <c r="F32" s="184"/>
      <c r="G32" s="160">
        <f>SUM(G7:G31)</f>
        <v>0</v>
      </c>
    </row>
  </sheetData>
  <sheetProtection algorithmName="SHA-512" hashValue="nayfM1T2AR4R510ZnTUcQ00Fed04couKVD5WqK1GLJiHNZEGG2N+0ud13YaWeEW/Bziby/8DWkHEDF13skTW8Q==" saltValue="Ca9nlP46TrXtyxaccPx/UQ==" spinCount="100000" sheet="1" objects="1" scenarios="1"/>
  <protectedRanges>
    <protectedRange sqref="F7:F11" name="Oblast2"/>
  </protectedRanges>
  <autoFilter ref="A6:H31">
    <sortState ref="A7:H32">
      <sortCondition sortBy="value" ref="B7:B32"/>
    </sortState>
  </autoFilter>
  <mergeCells count="2">
    <mergeCell ref="A1:H4"/>
    <mergeCell ref="D32:F32"/>
  </mergeCells>
  <dataValidations count="1">
    <dataValidation type="list" allowBlank="1" showInputMessage="1" showErrorMessage="1" sqref="H7:H31">
      <formula1>#REF!</formula1>
      <formula2>0</formula2>
    </dataValidation>
  </dataValidations>
  <printOptions/>
  <pageMargins left="0.7" right="0.7" top="0.7875" bottom="0.7875" header="0.511805555555555" footer="0.511805555555555"/>
  <pageSetup fitToHeight="1" fitToWidth="1" horizontalDpi="300" verticalDpi="3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8"/>
  <sheetViews>
    <sheetView workbookViewId="0" topLeftCell="A1">
      <selection activeCell="F13" sqref="F13"/>
    </sheetView>
  </sheetViews>
  <sheetFormatPr defaultColWidth="8.7109375" defaultRowHeight="15"/>
  <cols>
    <col min="1" max="1" width="13.140625" style="0" customWidth="1"/>
    <col min="2" max="2" width="27.00390625" style="0" customWidth="1"/>
    <col min="3" max="3" width="14.7109375" style="0" customWidth="1"/>
    <col min="4" max="4" width="18.8515625" style="0" customWidth="1"/>
    <col min="5" max="5" width="17.00390625" style="0" customWidth="1"/>
    <col min="6" max="6" width="17.140625" style="0" customWidth="1"/>
    <col min="7" max="7" width="22.28125" style="0" customWidth="1"/>
    <col min="8" max="8" width="14.421875" style="0" customWidth="1"/>
  </cols>
  <sheetData>
    <row r="1" spans="1:8" ht="15">
      <c r="A1" s="183" t="s">
        <v>1450</v>
      </c>
      <c r="B1" s="183"/>
      <c r="C1" s="183"/>
      <c r="D1" s="183"/>
      <c r="E1" s="183"/>
      <c r="F1" s="183"/>
      <c r="G1" s="183"/>
      <c r="H1" s="183"/>
    </row>
    <row r="2" spans="1:8" ht="15">
      <c r="A2" s="183"/>
      <c r="B2" s="183"/>
      <c r="C2" s="183"/>
      <c r="D2" s="183"/>
      <c r="E2" s="183"/>
      <c r="F2" s="183"/>
      <c r="G2" s="183"/>
      <c r="H2" s="183"/>
    </row>
    <row r="3" spans="1:8" ht="15">
      <c r="A3" s="183"/>
      <c r="B3" s="183"/>
      <c r="C3" s="183"/>
      <c r="D3" s="183"/>
      <c r="E3" s="183"/>
      <c r="F3" s="183"/>
      <c r="G3" s="183"/>
      <c r="H3" s="183"/>
    </row>
    <row r="4" spans="1:8" ht="15">
      <c r="A4" s="183"/>
      <c r="B4" s="183"/>
      <c r="C4" s="183"/>
      <c r="D4" s="183"/>
      <c r="E4" s="183"/>
      <c r="F4" s="183"/>
      <c r="G4" s="183"/>
      <c r="H4" s="183"/>
    </row>
    <row r="5" spans="1:8" ht="15.75" thickBot="1">
      <c r="A5" s="10"/>
      <c r="B5" s="11"/>
      <c r="C5" s="11"/>
      <c r="D5" s="11"/>
      <c r="E5" s="11"/>
      <c r="F5" s="13"/>
      <c r="G5" s="11"/>
      <c r="H5" s="11"/>
    </row>
    <row r="6" spans="1:8" ht="64.5" thickBot="1">
      <c r="A6" s="15" t="s">
        <v>17</v>
      </c>
      <c r="B6" s="16" t="s">
        <v>18</v>
      </c>
      <c r="C6" s="16" t="s">
        <v>19</v>
      </c>
      <c r="D6" s="16" t="s">
        <v>20</v>
      </c>
      <c r="E6" s="17" t="s">
        <v>21</v>
      </c>
      <c r="F6" s="17" t="s">
        <v>91</v>
      </c>
      <c r="G6" s="16" t="s">
        <v>23</v>
      </c>
      <c r="H6" s="18" t="s">
        <v>24</v>
      </c>
    </row>
    <row r="7" spans="1:8" ht="15">
      <c r="A7" s="29">
        <v>311846003800</v>
      </c>
      <c r="B7" s="30" t="s">
        <v>184</v>
      </c>
      <c r="C7" s="30"/>
      <c r="D7" s="30" t="s">
        <v>27</v>
      </c>
      <c r="E7" s="49">
        <v>240</v>
      </c>
      <c r="F7" s="43"/>
      <c r="G7" s="150">
        <f aca="true" t="shared" si="0" ref="G7:G17">F7*E7</f>
        <v>0</v>
      </c>
      <c r="H7" s="31" t="s">
        <v>28</v>
      </c>
    </row>
    <row r="8" spans="1:8" ht="15">
      <c r="A8" s="19">
        <v>311846003900</v>
      </c>
      <c r="B8" s="20" t="s">
        <v>185</v>
      </c>
      <c r="C8" s="20"/>
      <c r="D8" s="20" t="s">
        <v>27</v>
      </c>
      <c r="E8" s="47">
        <v>240</v>
      </c>
      <c r="F8" s="44"/>
      <c r="G8" s="151">
        <f t="shared" si="0"/>
        <v>0</v>
      </c>
      <c r="H8" s="21" t="s">
        <v>28</v>
      </c>
    </row>
    <row r="9" spans="1:8" ht="15">
      <c r="A9" s="19">
        <v>311846004000</v>
      </c>
      <c r="B9" s="20" t="s">
        <v>186</v>
      </c>
      <c r="C9" s="20"/>
      <c r="D9" s="20" t="s">
        <v>27</v>
      </c>
      <c r="E9" s="47">
        <v>240</v>
      </c>
      <c r="F9" s="44"/>
      <c r="G9" s="151">
        <f t="shared" si="0"/>
        <v>0</v>
      </c>
      <c r="H9" s="21" t="s">
        <v>28</v>
      </c>
    </row>
    <row r="10" spans="1:8" ht="15">
      <c r="A10" s="19">
        <v>311846004100</v>
      </c>
      <c r="B10" s="20" t="s">
        <v>187</v>
      </c>
      <c r="C10" s="20"/>
      <c r="D10" s="20" t="s">
        <v>27</v>
      </c>
      <c r="E10" s="47">
        <v>240</v>
      </c>
      <c r="F10" s="44"/>
      <c r="G10" s="151">
        <f t="shared" si="0"/>
        <v>0</v>
      </c>
      <c r="H10" s="21" t="s">
        <v>28</v>
      </c>
    </row>
    <row r="11" spans="1:8" ht="15">
      <c r="A11" s="19">
        <v>311846004200</v>
      </c>
      <c r="B11" s="20" t="s">
        <v>188</v>
      </c>
      <c r="C11" s="20"/>
      <c r="D11" s="20" t="s">
        <v>27</v>
      </c>
      <c r="E11" s="47">
        <v>240</v>
      </c>
      <c r="F11" s="44"/>
      <c r="G11" s="151">
        <f t="shared" si="0"/>
        <v>0</v>
      </c>
      <c r="H11" s="21" t="s">
        <v>28</v>
      </c>
    </row>
    <row r="12" spans="1:8" ht="15">
      <c r="A12" s="19">
        <v>311846004300</v>
      </c>
      <c r="B12" s="20" t="s">
        <v>189</v>
      </c>
      <c r="C12" s="20"/>
      <c r="D12" s="20" t="s">
        <v>27</v>
      </c>
      <c r="E12" s="47">
        <v>240</v>
      </c>
      <c r="F12" s="44"/>
      <c r="G12" s="151">
        <f t="shared" si="0"/>
        <v>0</v>
      </c>
      <c r="H12" s="21" t="s">
        <v>28</v>
      </c>
    </row>
    <row r="13" spans="1:8" ht="15">
      <c r="A13" s="19">
        <v>311846004400</v>
      </c>
      <c r="B13" s="20" t="s">
        <v>190</v>
      </c>
      <c r="C13" s="20"/>
      <c r="D13" s="20" t="s">
        <v>27</v>
      </c>
      <c r="E13" s="47">
        <v>240</v>
      </c>
      <c r="F13" s="44"/>
      <c r="G13" s="151">
        <f t="shared" si="0"/>
        <v>0</v>
      </c>
      <c r="H13" s="21" t="s">
        <v>28</v>
      </c>
    </row>
    <row r="14" spans="1:8" ht="15">
      <c r="A14" s="19">
        <v>311846004500</v>
      </c>
      <c r="B14" s="20" t="s">
        <v>191</v>
      </c>
      <c r="C14" s="20"/>
      <c r="D14" s="20" t="s">
        <v>27</v>
      </c>
      <c r="E14" s="47">
        <v>240</v>
      </c>
      <c r="F14" s="44"/>
      <c r="G14" s="151">
        <f t="shared" si="0"/>
        <v>0</v>
      </c>
      <c r="H14" s="21" t="s">
        <v>28</v>
      </c>
    </row>
    <row r="15" spans="1:8" ht="15">
      <c r="A15" s="19">
        <v>311846004600</v>
      </c>
      <c r="B15" s="20" t="s">
        <v>192</v>
      </c>
      <c r="C15" s="20"/>
      <c r="D15" s="20" t="s">
        <v>27</v>
      </c>
      <c r="E15" s="47">
        <v>240</v>
      </c>
      <c r="F15" s="44"/>
      <c r="G15" s="152">
        <f t="shared" si="0"/>
        <v>0</v>
      </c>
      <c r="H15" s="21" t="s">
        <v>28</v>
      </c>
    </row>
    <row r="16" spans="1:8" ht="15">
      <c r="A16" s="62">
        <v>311846013800</v>
      </c>
      <c r="B16" s="63" t="s">
        <v>1423</v>
      </c>
      <c r="C16" s="63" t="s">
        <v>1424</v>
      </c>
      <c r="D16" s="63" t="s">
        <v>27</v>
      </c>
      <c r="E16" s="64">
        <v>201</v>
      </c>
      <c r="F16" s="44"/>
      <c r="G16" s="153">
        <f t="shared" si="0"/>
        <v>0</v>
      </c>
      <c r="H16" s="72" t="s">
        <v>28</v>
      </c>
    </row>
    <row r="17" spans="1:8" ht="15.75" thickBot="1">
      <c r="A17" s="79">
        <v>311141030700</v>
      </c>
      <c r="B17" s="80" t="s">
        <v>1425</v>
      </c>
      <c r="C17" s="80" t="s">
        <v>1426</v>
      </c>
      <c r="D17" s="80" t="s">
        <v>27</v>
      </c>
      <c r="E17" s="137">
        <v>100</v>
      </c>
      <c r="F17" s="48"/>
      <c r="G17" s="154">
        <f t="shared" si="0"/>
        <v>0</v>
      </c>
      <c r="H17" s="83" t="s">
        <v>28</v>
      </c>
    </row>
    <row r="18" spans="4:7" ht="15.75" thickBot="1">
      <c r="D18" s="184" t="s">
        <v>87</v>
      </c>
      <c r="E18" s="184"/>
      <c r="F18" s="184"/>
      <c r="G18" s="160">
        <f>SUM(G7:G17)</f>
        <v>0</v>
      </c>
    </row>
  </sheetData>
  <sheetProtection algorithmName="SHA-512" hashValue="p8rvLduxiGK/fFholhNmog+pSLfUwRY6HzOA5rvJdkb12VkZueNIb6E5IMo8cQiZpEQRwb9Phq2W00UJ65S5fA==" saltValue="eN5QoPJ3/10YhyCo0KEVbA==" spinCount="100000" sheet="1" objects="1" scenarios="1"/>
  <mergeCells count="2">
    <mergeCell ref="A1:H4"/>
    <mergeCell ref="D18:F18"/>
  </mergeCells>
  <dataValidations count="1">
    <dataValidation type="list" allowBlank="1" showInputMessage="1" showErrorMessage="1" sqref="H7:H15">
      <formula1>#REF!</formula1>
      <formula2>0</formula2>
    </dataValidation>
  </dataValidations>
  <printOptions/>
  <pageMargins left="0.7" right="0.7" top="0.7875" bottom="0.7875" header="0.511805555555555" footer="0.511805555555555"/>
  <pageSetup fitToHeight="1" fitToWidth="1"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9"/>
  <sheetViews>
    <sheetView workbookViewId="0" topLeftCell="A1">
      <selection activeCell="F24" sqref="F24"/>
    </sheetView>
  </sheetViews>
  <sheetFormatPr defaultColWidth="8.7109375" defaultRowHeight="15"/>
  <cols>
    <col min="1" max="1" width="15.140625" style="0" customWidth="1"/>
    <col min="2" max="2" width="24.8515625" style="0" customWidth="1"/>
    <col min="3" max="3" width="30.8515625" style="0" customWidth="1"/>
    <col min="4" max="4" width="17.7109375" style="0" customWidth="1"/>
    <col min="5" max="5" width="16.57421875" style="0" customWidth="1"/>
    <col min="6" max="6" width="21.00390625" style="0" customWidth="1"/>
    <col min="7" max="7" width="21.57421875" style="0" customWidth="1"/>
    <col min="8" max="8" width="19.8515625" style="0" customWidth="1"/>
    <col min="9" max="9" width="11.57421875" style="0" hidden="1" customWidth="1"/>
  </cols>
  <sheetData>
    <row r="1" spans="1:8" ht="15">
      <c r="A1" s="183" t="s">
        <v>1449</v>
      </c>
      <c r="B1" s="183"/>
      <c r="C1" s="183"/>
      <c r="D1" s="183"/>
      <c r="E1" s="183"/>
      <c r="F1" s="183"/>
      <c r="G1" s="183"/>
      <c r="H1" s="183"/>
    </row>
    <row r="2" spans="1:8" ht="15">
      <c r="A2" s="183"/>
      <c r="B2" s="183"/>
      <c r="C2" s="183"/>
      <c r="D2" s="183"/>
      <c r="E2" s="183"/>
      <c r="F2" s="183"/>
      <c r="G2" s="183"/>
      <c r="H2" s="183"/>
    </row>
    <row r="3" spans="1:8" ht="15">
      <c r="A3" s="183"/>
      <c r="B3" s="183"/>
      <c r="C3" s="183"/>
      <c r="D3" s="183"/>
      <c r="E3" s="183"/>
      <c r="F3" s="183"/>
      <c r="G3" s="183"/>
      <c r="H3" s="183"/>
    </row>
    <row r="4" spans="1:8" ht="15">
      <c r="A4" s="183"/>
      <c r="B4" s="183"/>
      <c r="C4" s="183"/>
      <c r="D4" s="183"/>
      <c r="E4" s="183"/>
      <c r="F4" s="183"/>
      <c r="G4" s="183"/>
      <c r="H4" s="183"/>
    </row>
    <row r="5" spans="1:8" ht="15.75" thickBot="1">
      <c r="A5" s="10"/>
      <c r="B5" s="11"/>
      <c r="C5" s="11"/>
      <c r="D5" s="11"/>
      <c r="E5" s="11"/>
      <c r="F5" s="13"/>
      <c r="G5" s="11"/>
      <c r="H5" s="11"/>
    </row>
    <row r="6" spans="1:8" ht="51.75" thickBot="1">
      <c r="A6" s="15" t="s">
        <v>17</v>
      </c>
      <c r="B6" s="16" t="s">
        <v>18</v>
      </c>
      <c r="C6" s="16" t="s">
        <v>19</v>
      </c>
      <c r="D6" s="16" t="s">
        <v>20</v>
      </c>
      <c r="E6" s="17" t="s">
        <v>21</v>
      </c>
      <c r="F6" s="17" t="s">
        <v>91</v>
      </c>
      <c r="G6" s="16" t="s">
        <v>23</v>
      </c>
      <c r="H6" s="18" t="s">
        <v>24</v>
      </c>
    </row>
    <row r="7" spans="1:9" ht="15">
      <c r="A7" s="127">
        <v>309000226100</v>
      </c>
      <c r="B7" s="119" t="s">
        <v>210</v>
      </c>
      <c r="C7" s="119" t="s">
        <v>211</v>
      </c>
      <c r="D7" s="128" t="s">
        <v>212</v>
      </c>
      <c r="E7" s="138">
        <v>10</v>
      </c>
      <c r="F7" s="143"/>
      <c r="G7" s="155">
        <f aca="true" t="shared" si="0" ref="G7:G27">F7*E7</f>
        <v>0</v>
      </c>
      <c r="H7" s="139" t="s">
        <v>70</v>
      </c>
      <c r="I7" s="14"/>
    </row>
    <row r="8" spans="1:8" ht="15">
      <c r="A8" s="62">
        <v>24113209500001</v>
      </c>
      <c r="B8" s="63" t="s">
        <v>195</v>
      </c>
      <c r="C8" s="63" t="s">
        <v>196</v>
      </c>
      <c r="D8" s="63" t="s">
        <v>27</v>
      </c>
      <c r="E8" s="64">
        <v>12</v>
      </c>
      <c r="F8" s="143"/>
      <c r="G8" s="156">
        <f t="shared" si="0"/>
        <v>0</v>
      </c>
      <c r="H8" s="67" t="s">
        <v>70</v>
      </c>
    </row>
    <row r="9" spans="1:8" ht="15">
      <c r="A9" s="62">
        <v>24113204800001</v>
      </c>
      <c r="B9" s="63" t="s">
        <v>193</v>
      </c>
      <c r="C9" s="63" t="s">
        <v>194</v>
      </c>
      <c r="D9" s="63" t="s">
        <v>27</v>
      </c>
      <c r="E9" s="64">
        <v>12</v>
      </c>
      <c r="F9" s="143"/>
      <c r="G9" s="156">
        <f t="shared" si="0"/>
        <v>0</v>
      </c>
      <c r="H9" s="67" t="s">
        <v>70</v>
      </c>
    </row>
    <row r="10" spans="1:8" ht="15">
      <c r="A10" s="62" t="s">
        <v>1427</v>
      </c>
      <c r="B10" s="63" t="s">
        <v>203</v>
      </c>
      <c r="C10" s="63" t="s">
        <v>196</v>
      </c>
      <c r="D10" s="63" t="s">
        <v>27</v>
      </c>
      <c r="E10" s="64">
        <v>10</v>
      </c>
      <c r="F10" s="143"/>
      <c r="G10" s="156">
        <f t="shared" si="0"/>
        <v>0</v>
      </c>
      <c r="H10" s="67" t="s">
        <v>70</v>
      </c>
    </row>
    <row r="11" spans="1:8" ht="15">
      <c r="A11" s="62">
        <v>309000231700</v>
      </c>
      <c r="B11" s="63" t="s">
        <v>203</v>
      </c>
      <c r="C11" s="63" t="s">
        <v>196</v>
      </c>
      <c r="D11" s="63" t="s">
        <v>27</v>
      </c>
      <c r="E11" s="64">
        <v>7</v>
      </c>
      <c r="F11" s="143"/>
      <c r="G11" s="156">
        <f t="shared" si="0"/>
        <v>0</v>
      </c>
      <c r="H11" s="67" t="s">
        <v>70</v>
      </c>
    </row>
    <row r="12" spans="1:9" ht="15">
      <c r="A12" s="126">
        <v>309000232800</v>
      </c>
      <c r="B12" s="124" t="s">
        <v>213</v>
      </c>
      <c r="C12" s="124" t="s">
        <v>214</v>
      </c>
      <c r="D12" s="129" t="s">
        <v>27</v>
      </c>
      <c r="E12" s="140">
        <v>100</v>
      </c>
      <c r="F12" s="143"/>
      <c r="G12" s="156">
        <f t="shared" si="0"/>
        <v>0</v>
      </c>
      <c r="H12" s="67" t="s">
        <v>70</v>
      </c>
      <c r="I12" s="14"/>
    </row>
    <row r="13" spans="1:8" s="66" customFormat="1" ht="15">
      <c r="A13" s="62" t="s">
        <v>1428</v>
      </c>
      <c r="B13" s="63" t="s">
        <v>1429</v>
      </c>
      <c r="C13" s="63" t="s">
        <v>1430</v>
      </c>
      <c r="D13" s="63" t="s">
        <v>27</v>
      </c>
      <c r="E13" s="64">
        <v>10</v>
      </c>
      <c r="F13" s="143"/>
      <c r="G13" s="156">
        <f t="shared" si="0"/>
        <v>0</v>
      </c>
      <c r="H13" s="67" t="s">
        <v>70</v>
      </c>
    </row>
    <row r="14" spans="1:8" ht="15">
      <c r="A14" s="62" t="s">
        <v>1431</v>
      </c>
      <c r="B14" s="63" t="s">
        <v>1432</v>
      </c>
      <c r="C14" s="63" t="s">
        <v>1433</v>
      </c>
      <c r="D14" s="63" t="s">
        <v>27</v>
      </c>
      <c r="E14" s="64">
        <v>10</v>
      </c>
      <c r="F14" s="143"/>
      <c r="G14" s="156">
        <f t="shared" si="0"/>
        <v>0</v>
      </c>
      <c r="H14" s="67" t="s">
        <v>70</v>
      </c>
    </row>
    <row r="15" spans="1:8" ht="15">
      <c r="A15" s="62" t="s">
        <v>1434</v>
      </c>
      <c r="B15" s="63" t="s">
        <v>1435</v>
      </c>
      <c r="C15" s="63" t="s">
        <v>1436</v>
      </c>
      <c r="D15" s="63" t="s">
        <v>27</v>
      </c>
      <c r="E15" s="64">
        <v>12</v>
      </c>
      <c r="F15" s="143"/>
      <c r="G15" s="157">
        <f t="shared" si="0"/>
        <v>0</v>
      </c>
      <c r="H15" s="65" t="s">
        <v>70</v>
      </c>
    </row>
    <row r="16" spans="1:8" ht="15">
      <c r="A16" s="62">
        <v>309000220900</v>
      </c>
      <c r="B16" s="63" t="s">
        <v>199</v>
      </c>
      <c r="C16" s="63" t="s">
        <v>200</v>
      </c>
      <c r="D16" s="63" t="s">
        <v>27</v>
      </c>
      <c r="E16" s="64">
        <v>12</v>
      </c>
      <c r="F16" s="143"/>
      <c r="G16" s="157">
        <f t="shared" si="0"/>
        <v>0</v>
      </c>
      <c r="H16" s="65" t="s">
        <v>70</v>
      </c>
    </row>
    <row r="17" spans="1:8" ht="15">
      <c r="A17" s="89" t="s">
        <v>1437</v>
      </c>
      <c r="B17" s="77" t="s">
        <v>1438</v>
      </c>
      <c r="C17" s="77" t="s">
        <v>1439</v>
      </c>
      <c r="D17" s="77" t="s">
        <v>27</v>
      </c>
      <c r="E17" s="141">
        <v>6</v>
      </c>
      <c r="F17" s="144"/>
      <c r="G17" s="158">
        <f t="shared" si="0"/>
        <v>0</v>
      </c>
      <c r="H17" s="142" t="s">
        <v>70</v>
      </c>
    </row>
    <row r="18" spans="1:8" s="66" customFormat="1" ht="15">
      <c r="A18" s="62">
        <v>309000232400</v>
      </c>
      <c r="B18" s="63" t="s">
        <v>204</v>
      </c>
      <c r="C18" s="63" t="s">
        <v>205</v>
      </c>
      <c r="D18" s="63" t="s">
        <v>27</v>
      </c>
      <c r="E18" s="64">
        <v>144</v>
      </c>
      <c r="F18" s="143"/>
      <c r="G18" s="157">
        <f t="shared" si="0"/>
        <v>0</v>
      </c>
      <c r="H18" s="65" t="s">
        <v>70</v>
      </c>
    </row>
    <row r="19" spans="1:8" ht="15">
      <c r="A19" s="62">
        <v>309000232500</v>
      </c>
      <c r="B19" s="63" t="s">
        <v>206</v>
      </c>
      <c r="C19" s="63" t="s">
        <v>205</v>
      </c>
      <c r="D19" s="63" t="s">
        <v>27</v>
      </c>
      <c r="E19" s="64">
        <v>29</v>
      </c>
      <c r="F19" s="143"/>
      <c r="G19" s="157">
        <f t="shared" si="0"/>
        <v>0</v>
      </c>
      <c r="H19" s="65" t="s">
        <v>70</v>
      </c>
    </row>
    <row r="20" spans="1:8" ht="15">
      <c r="A20" s="62">
        <v>309000232600</v>
      </c>
      <c r="B20" s="63" t="s">
        <v>207</v>
      </c>
      <c r="C20" s="63" t="s">
        <v>205</v>
      </c>
      <c r="D20" s="63" t="s">
        <v>27</v>
      </c>
      <c r="E20" s="64">
        <v>96</v>
      </c>
      <c r="F20" s="143"/>
      <c r="G20" s="157">
        <f t="shared" si="0"/>
        <v>0</v>
      </c>
      <c r="H20" s="65" t="s">
        <v>70</v>
      </c>
    </row>
    <row r="21" spans="1:8" ht="15">
      <c r="A21" s="62">
        <v>309000226000</v>
      </c>
      <c r="B21" s="63" t="s">
        <v>1440</v>
      </c>
      <c r="C21" s="63" t="s">
        <v>1441</v>
      </c>
      <c r="D21" s="63" t="s">
        <v>27</v>
      </c>
      <c r="E21" s="64">
        <v>2</v>
      </c>
      <c r="F21" s="143"/>
      <c r="G21" s="157">
        <f t="shared" si="0"/>
        <v>0</v>
      </c>
      <c r="H21" s="65" t="s">
        <v>70</v>
      </c>
    </row>
    <row r="22" spans="1:8" ht="15">
      <c r="A22" s="62">
        <v>309000230200</v>
      </c>
      <c r="B22" s="63" t="s">
        <v>201</v>
      </c>
      <c r="C22" s="63" t="s">
        <v>202</v>
      </c>
      <c r="D22" s="63" t="s">
        <v>27</v>
      </c>
      <c r="E22" s="64">
        <v>6</v>
      </c>
      <c r="F22" s="143"/>
      <c r="G22" s="157">
        <f t="shared" si="0"/>
        <v>0</v>
      </c>
      <c r="H22" s="65" t="s">
        <v>70</v>
      </c>
    </row>
    <row r="23" spans="1:8" ht="15">
      <c r="A23" s="62">
        <v>309000233100</v>
      </c>
      <c r="B23" s="63" t="s">
        <v>208</v>
      </c>
      <c r="C23" s="63" t="s">
        <v>198</v>
      </c>
      <c r="D23" s="63" t="s">
        <v>27</v>
      </c>
      <c r="E23" s="64">
        <v>6</v>
      </c>
      <c r="F23" s="143"/>
      <c r="G23" s="157">
        <f t="shared" si="0"/>
        <v>0</v>
      </c>
      <c r="H23" s="65" t="s">
        <v>70</v>
      </c>
    </row>
    <row r="24" spans="1:8" ht="15">
      <c r="A24" s="62">
        <v>309000219200</v>
      </c>
      <c r="B24" s="63" t="s">
        <v>197</v>
      </c>
      <c r="C24" s="63" t="s">
        <v>198</v>
      </c>
      <c r="D24" s="63" t="s">
        <v>27</v>
      </c>
      <c r="E24" s="64">
        <v>20</v>
      </c>
      <c r="F24" s="143"/>
      <c r="G24" s="157">
        <f t="shared" si="0"/>
        <v>0</v>
      </c>
      <c r="H24" s="65" t="s">
        <v>70</v>
      </c>
    </row>
    <row r="25" spans="1:8" ht="15">
      <c r="A25" s="62" t="s">
        <v>1442</v>
      </c>
      <c r="B25" s="63" t="s">
        <v>1443</v>
      </c>
      <c r="C25" s="63" t="s">
        <v>1444</v>
      </c>
      <c r="D25" s="63" t="s">
        <v>27</v>
      </c>
      <c r="E25" s="64">
        <v>10</v>
      </c>
      <c r="F25" s="143"/>
      <c r="G25" s="157">
        <f t="shared" si="0"/>
        <v>0</v>
      </c>
      <c r="H25" s="65" t="s">
        <v>70</v>
      </c>
    </row>
    <row r="26" spans="1:8" ht="15">
      <c r="A26" s="62">
        <v>309000233600</v>
      </c>
      <c r="B26" s="63" t="s">
        <v>209</v>
      </c>
      <c r="C26" s="63" t="s">
        <v>198</v>
      </c>
      <c r="D26" s="63" t="s">
        <v>27</v>
      </c>
      <c r="E26" s="64">
        <v>12</v>
      </c>
      <c r="F26" s="143"/>
      <c r="G26" s="157">
        <f t="shared" si="0"/>
        <v>0</v>
      </c>
      <c r="H26" s="65" t="s">
        <v>70</v>
      </c>
    </row>
    <row r="27" spans="1:8" ht="15.75" thickBot="1">
      <c r="A27" s="79" t="s">
        <v>1445</v>
      </c>
      <c r="B27" s="80" t="s">
        <v>1446</v>
      </c>
      <c r="C27" s="80" t="s">
        <v>1447</v>
      </c>
      <c r="D27" s="80" t="s">
        <v>27</v>
      </c>
      <c r="E27" s="137">
        <v>10</v>
      </c>
      <c r="F27" s="145"/>
      <c r="G27" s="159">
        <f t="shared" si="0"/>
        <v>0</v>
      </c>
      <c r="H27" s="116" t="s">
        <v>70</v>
      </c>
    </row>
    <row r="28" spans="4:7" ht="15.75" thickBot="1">
      <c r="D28" s="184" t="s">
        <v>87</v>
      </c>
      <c r="E28" s="184"/>
      <c r="F28" s="184"/>
      <c r="G28" s="160">
        <f>SUM(G7:G27)</f>
        <v>0</v>
      </c>
    </row>
    <row r="29" ht="15">
      <c r="G29" s="42"/>
    </row>
  </sheetData>
  <sheetProtection algorithmName="SHA-512" hashValue="6vPwREjlksggEyzvUD9lPiEUjen2DBshlYCYO3jo4zlC4KWMwWCNnmTdye7Q4Si0IlxIy25KJxUztB6UYY9nOA==" saltValue="S67zYBEJGvKWK5rn4AGciw==" spinCount="100000" sheet="1" objects="1" scenarios="1"/>
  <autoFilter ref="A6:I27">
    <sortState ref="A7:I29">
      <sortCondition sortBy="value" ref="B7:B29"/>
    </sortState>
  </autoFilter>
  <mergeCells count="2">
    <mergeCell ref="A1:H4"/>
    <mergeCell ref="D28:F28"/>
  </mergeCells>
  <printOptions/>
  <pageMargins left="0.7" right="0.7" top="0.7875" bottom="0.7875" header="0.511805555555555" footer="0.511805555555555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Buček</dc:creator>
  <cp:keywords/>
  <dc:description/>
  <cp:lastModifiedBy>Nězgodová Vladimíra</cp:lastModifiedBy>
  <cp:lastPrinted>2023-07-17T05:55:56Z</cp:lastPrinted>
  <dcterms:created xsi:type="dcterms:W3CDTF">2021-07-08T13:33:54Z</dcterms:created>
  <dcterms:modified xsi:type="dcterms:W3CDTF">2023-09-13T13:41:35Z</dcterms:modified>
  <cp:category/>
  <cp:version/>
  <cp:contentType/>
  <cp:contentStatus/>
  <cp:revision>13</cp:revision>
</cp:coreProperties>
</file>