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_VZMR\2023\028_Výměna technologie stlačeného vzduchu, objekt č. 37\2_ZD na E-ZAK\"/>
    </mc:Choice>
  </mc:AlternateContent>
  <xr:revisionPtr revIDLastSave="0" documentId="13_ncr:1_{C46BAAD1-5402-4F5E-A229-D4DEF1D5D76E}" xr6:coauthVersionLast="47" xr6:coauthVersionMax="47" xr10:uidLastSave="{00000000-0000-0000-0000-000000000000}"/>
  <bookViews>
    <workbookView xWindow="7200" yWindow="765" windowWidth="21600" windowHeight="1273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5" i="1" l="1"/>
  <c r="G12" i="1" l="1"/>
</calcChain>
</file>

<file path=xl/sharedStrings.xml><?xml version="1.0" encoding="utf-8"?>
<sst xmlns="http://schemas.openxmlformats.org/spreadsheetml/2006/main" count="69" uniqueCount="54">
  <si>
    <t>SOUPIS PRACÍ</t>
  </si>
  <si>
    <t>Stavba:</t>
  </si>
  <si>
    <t>Objekt:</t>
  </si>
  <si>
    <t>Zadavatel:</t>
  </si>
  <si>
    <t>Uchazeč:</t>
  </si>
  <si>
    <t>Poz.</t>
  </si>
  <si>
    <t>Položka</t>
  </si>
  <si>
    <t>Popis položky</t>
  </si>
  <si>
    <t>MJ</t>
  </si>
  <si>
    <t>Množství</t>
  </si>
  <si>
    <t>Cena celkem (CZK)</t>
  </si>
  <si>
    <t>J.cena (CZK)</t>
  </si>
  <si>
    <t>Poznámka uchazeče</t>
  </si>
  <si>
    <t>Pol 1</t>
  </si>
  <si>
    <t>Pol 2</t>
  </si>
  <si>
    <t>Pol 3</t>
  </si>
  <si>
    <t>Pol 4</t>
  </si>
  <si>
    <t>Pol 5</t>
  </si>
  <si>
    <t>Pol 6</t>
  </si>
  <si>
    <t>Pol 7</t>
  </si>
  <si>
    <t>Pol 8</t>
  </si>
  <si>
    <t>Pol 9</t>
  </si>
  <si>
    <t>Pol 10</t>
  </si>
  <si>
    <t>Pol 11</t>
  </si>
  <si>
    <t>Pol 17</t>
  </si>
  <si>
    <t>kpl</t>
  </si>
  <si>
    <t>MT-SP - Montážní, spojovací a těsnící materiál - 1 kpl</t>
  </si>
  <si>
    <t>RV-ZK - Revize a zkoušky - zkoušky pevnosti a těsnosti, výchozí revize - 1 kpl</t>
  </si>
  <si>
    <t>OST - ostatní nespecifikované služby a materiál - 1 kpl</t>
  </si>
  <si>
    <t>ks</t>
  </si>
  <si>
    <t xml:space="preserve">Náklady soupisu celkem </t>
  </si>
  <si>
    <t>Celkem bez DPH (CZK)</t>
  </si>
  <si>
    <t>VOP CZ, s.p.</t>
  </si>
  <si>
    <t>Cyklónový odlučovač, průtok při 7 bar 510 Nm3/h</t>
  </si>
  <si>
    <t>Kompresorová stanice VOP CZ, s.p. - Šenov u N. Jičína</t>
  </si>
  <si>
    <t>Kompresorová stanice Šenov u N. Jičína</t>
  </si>
  <si>
    <t>Elektronický bezeztrátový odpouštěč kondenzátu - výkon odpouštění (při 7 bar) 12 l/h, tlak max. 16 bar</t>
  </si>
  <si>
    <t>Propojovací materiál I – hadice, armatury, šroubení a montážní materiál - připojení kompresorů k potrubnímu rozvodu stlačeného vzduchu - D50mm</t>
  </si>
  <si>
    <t xml:space="preserve">Kondenzát – trubky a tvarovky PPR, hadičky PU, nátrčné spojky a drobný montážní materiál </t>
  </si>
  <si>
    <t xml:space="preserve">MT-PR - Montážní práce - dodávka a instalace technologie a rozvodů stlačeného vzduchu v kompresorové stanici a místnosti pro kondenzační sušičky a filtraci, doprava, ubytování techniků, uvedení do provozu, zaškolení obsluhy a dokumentace skutečného provedení - 1 kpl </t>
  </si>
  <si>
    <t>Pol 12</t>
  </si>
  <si>
    <t>Pol 13</t>
  </si>
  <si>
    <t>Pol 14</t>
  </si>
  <si>
    <t>Pol 15</t>
  </si>
  <si>
    <t>Pol 16</t>
  </si>
  <si>
    <t>Propojovací materiál II - rozvod stlačeného vzduchu v kompresorové stanici a místnosti pro kondenzační sušičky a filtraci – trubky, spojky+, armatury, šroubení, upevňovací a drobný montážní materiál; materiálové provedení rozvodů vzduchu: trubky - hliníkové s vnějším lakováním, spojky - polymerové s dotahovacím kroužkem umožňující rychlé spojení - D50mm a D63mm</t>
  </si>
  <si>
    <t xml:space="preserve">ELE-KS - Elektro materiál kompresorová stanice – kabely pro odpouštěče kondenzátu(2x) - 1x kpl , chráničky, vidlice a drobný montážní materiál </t>
  </si>
  <si>
    <t xml:space="preserve">ELE-FLT - Elektro materiál místnost pro kondenzační sušičky a filtraci – kabely pro kondenzační sušičky(2x) - 1 kpl, kabely pro odpouštěče kondenzátu(4x) - 1x kpl, chráničky, vidlice a drobný montážní materiál </t>
  </si>
  <si>
    <t>Mikrofiltr 0,1 µm, průtok při 7 bar 510 Nm3/h</t>
  </si>
  <si>
    <t>Mikrofiltr 0,01 µm, průtok při 7 bar 510 Nm3/h</t>
  </si>
  <si>
    <t>Kondenzační sušička - výkon 600 m3/h při korekčním faktoru: prac. tlak 8 bar, tlakový rosný bod +3°, okolní teplota +30°, vstupní teplota +40°; příkon 1,25 kW</t>
  </si>
  <si>
    <t>VZT-FLT - vzduchotechnika v místnosti pro kondenzační sušičky a filtraci - odtahový axiální ventilátor(Ø 460 mm) – průtok vzduchu 5380 m3/hod - 1x, termostat - 1x, elektro materiál, upevňovací a drobný montážní materiál - 1x kpl</t>
  </si>
  <si>
    <t>VZT-KS - vzduchotechnika v kompresorové místnosti a na výrobní hale: vzduchotechnické prvky dle tabulky ve výkresu č. ZA-3230746_SEN_půdorys 01_sv , elektro materiál, upevňovací a drobný montážní materiál - 1x kpl</t>
  </si>
  <si>
    <t>Olejem mazaný šroubový kompresor, plynulá regulace otáček pomocí frekvenčního měniče, motor s permanentními magnety s efektivitou IE4, plynulá regulace otáček motoru chladícího ventilátoru pomocí frekvenčního měniče, řídící jednotka s dotykovou barevnou obrazovkou, příkon 45 kW, tlak 8 bar, výkon 108 - 432 Nm3/h; šroubový kompresor včetně integrované rekuperace/výměníku voda/olej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</si>
</sst>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[$Kč-405]_-;\-* #,##0.00\ [$Kč-405]_-;_-* &quot;-&quot;??\ [$Kč-405]_-;_-@_-"/>
    <numFmt numFmtId="165" formatCode="#,##0.0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1" fillId="2" borderId="0" xfId="0" applyFont="1" applyFill="1"/>
    <xf numFmtId="0" fontId="3" fillId="0" borderId="2" xfId="0" applyFont="1" applyBorder="1" applyAlignment="1">
      <alignment horizontal="center"/>
    </xf>
    <xf numFmtId="164" fontId="4" fillId="0" borderId="3" xfId="0" applyNumberFormat="1" applyFont="1" applyBorder="1"/>
    <xf numFmtId="0" fontId="4" fillId="0" borderId="5" xfId="0" applyFont="1" applyBorder="1"/>
    <xf numFmtId="0" fontId="4" fillId="0" borderId="1" xfId="0" applyFont="1" applyBorder="1" applyAlignment="1">
      <alignment wrapText="1"/>
    </xf>
    <xf numFmtId="164" fontId="4" fillId="0" borderId="1" xfId="0" applyNumberFormat="1" applyFont="1" applyBorder="1"/>
    <xf numFmtId="0" fontId="4" fillId="0" borderId="7" xfId="0" applyFont="1" applyBorder="1"/>
    <xf numFmtId="0" fontId="4" fillId="0" borderId="10" xfId="0" applyFont="1" applyBorder="1"/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165" fontId="4" fillId="0" borderId="3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0" fontId="4" fillId="0" borderId="9" xfId="0" applyFont="1" applyBorder="1" applyAlignment="1">
      <alignment wrapText="1"/>
    </xf>
    <xf numFmtId="165" fontId="4" fillId="0" borderId="9" xfId="0" applyNumberFormat="1" applyFont="1" applyBorder="1" applyAlignment="1">
      <alignment horizontal="center"/>
    </xf>
    <xf numFmtId="164" fontId="4" fillId="0" borderId="9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1" defaultTableStyle="TableStyleMedium2" defaultPivotStyle="PivotStyleLight16">
    <tableStyle name="MySqlDefault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7" zoomScale="115" zoomScaleNormal="115" workbookViewId="0">
      <selection activeCell="G12" sqref="G12"/>
    </sheetView>
  </sheetViews>
  <sheetFormatPr defaultRowHeight="15" x14ac:dyDescent="0.25"/>
  <cols>
    <col min="1" max="1" width="5" customWidth="1"/>
    <col min="2" max="2" width="7" customWidth="1"/>
    <col min="3" max="3" width="55.5703125" customWidth="1"/>
    <col min="4" max="4" width="4.42578125" style="1" customWidth="1"/>
    <col min="5" max="5" width="8" bestFit="1" customWidth="1"/>
    <col min="6" max="6" width="13.42578125" bestFit="1" customWidth="1"/>
    <col min="7" max="7" width="15.42578125" bestFit="1" customWidth="1"/>
    <col min="8" max="8" width="18.28515625" customWidth="1"/>
  </cols>
  <sheetData>
    <row r="1" spans="1:10" x14ac:dyDescent="0.25">
      <c r="A1" s="4" t="s">
        <v>0</v>
      </c>
      <c r="B1" s="6"/>
      <c r="C1" s="2"/>
      <c r="D1" s="3"/>
      <c r="E1" s="2"/>
      <c r="F1" s="2"/>
      <c r="G1" s="2"/>
      <c r="H1" s="2"/>
    </row>
    <row r="2" spans="1:10" x14ac:dyDescent="0.25">
      <c r="A2" s="2"/>
      <c r="B2" s="2"/>
      <c r="C2" s="2"/>
      <c r="D2" s="3"/>
      <c r="E2" s="2"/>
      <c r="F2" s="2"/>
      <c r="G2" s="2"/>
      <c r="H2" s="2"/>
    </row>
    <row r="3" spans="1:10" x14ac:dyDescent="0.25">
      <c r="A3" s="2" t="s">
        <v>1</v>
      </c>
      <c r="B3" s="2"/>
      <c r="C3" s="2"/>
      <c r="D3" s="3"/>
      <c r="E3" s="2"/>
      <c r="F3" s="2"/>
      <c r="G3" s="2"/>
      <c r="H3" s="2"/>
    </row>
    <row r="4" spans="1:10" x14ac:dyDescent="0.25">
      <c r="A4" s="6"/>
      <c r="B4" s="6" t="s">
        <v>34</v>
      </c>
      <c r="C4" s="6"/>
      <c r="D4" s="14"/>
      <c r="E4" s="6"/>
      <c r="F4" s="6"/>
      <c r="G4" s="6"/>
      <c r="H4" s="6"/>
    </row>
    <row r="5" spans="1:10" x14ac:dyDescent="0.25">
      <c r="A5" s="2" t="s">
        <v>2</v>
      </c>
      <c r="B5" s="2"/>
      <c r="C5" s="2"/>
      <c r="D5" s="3"/>
      <c r="E5" s="2"/>
      <c r="F5" s="2"/>
      <c r="G5" s="2"/>
      <c r="H5" s="2"/>
    </row>
    <row r="6" spans="1:10" x14ac:dyDescent="0.25">
      <c r="A6" s="6"/>
      <c r="B6" s="6" t="s">
        <v>35</v>
      </c>
      <c r="C6" s="6"/>
      <c r="D6" s="14"/>
      <c r="E6" s="6"/>
      <c r="F6" s="6"/>
      <c r="G6" s="6"/>
      <c r="H6" s="6"/>
    </row>
    <row r="7" spans="1:10" x14ac:dyDescent="0.25">
      <c r="A7" s="2" t="s">
        <v>3</v>
      </c>
      <c r="B7" s="2"/>
      <c r="C7" s="2"/>
      <c r="D7" s="3"/>
      <c r="E7" s="2"/>
      <c r="F7" s="2"/>
      <c r="G7" s="2"/>
      <c r="H7" s="2"/>
    </row>
    <row r="8" spans="1:10" x14ac:dyDescent="0.25">
      <c r="A8" s="6"/>
      <c r="B8" s="6" t="s">
        <v>32</v>
      </c>
      <c r="C8" s="6"/>
      <c r="D8" s="14"/>
      <c r="E8" s="6"/>
      <c r="F8" s="6"/>
      <c r="G8" s="6"/>
      <c r="H8" s="6"/>
    </row>
    <row r="9" spans="1:10" x14ac:dyDescent="0.25">
      <c r="A9" s="2" t="s">
        <v>4</v>
      </c>
      <c r="B9" s="2"/>
      <c r="C9" s="2"/>
      <c r="D9" s="3"/>
      <c r="E9" s="2"/>
      <c r="F9" s="2"/>
      <c r="G9" s="2"/>
      <c r="H9" s="2"/>
    </row>
    <row r="10" spans="1:10" x14ac:dyDescent="0.25">
      <c r="A10" s="6"/>
      <c r="B10" s="6"/>
      <c r="C10" s="6"/>
      <c r="D10" s="14"/>
      <c r="E10" s="6"/>
      <c r="F10" s="6"/>
      <c r="G10" s="6"/>
      <c r="H10" s="6"/>
    </row>
    <row r="11" spans="1:10" x14ac:dyDescent="0.25">
      <c r="A11" s="2"/>
      <c r="B11" s="2"/>
      <c r="C11" s="2"/>
      <c r="D11" s="3"/>
      <c r="E11" s="2"/>
      <c r="F11" s="2"/>
      <c r="G11" s="2"/>
      <c r="H11" s="2"/>
    </row>
    <row r="12" spans="1:10" x14ac:dyDescent="0.25">
      <c r="A12" s="4" t="s">
        <v>30</v>
      </c>
      <c r="B12" s="4"/>
      <c r="C12" s="4"/>
      <c r="D12" s="17" t="s">
        <v>31</v>
      </c>
      <c r="E12" s="4"/>
      <c r="F12" s="4"/>
      <c r="G12" s="5">
        <f>SUM(G15:G31)</f>
        <v>0</v>
      </c>
      <c r="H12" s="6"/>
    </row>
    <row r="13" spans="1:10" ht="15.75" thickBot="1" x14ac:dyDescent="0.3">
      <c r="A13" s="2"/>
      <c r="B13" s="2"/>
      <c r="C13" s="2"/>
      <c r="D13" s="3"/>
      <c r="E13" s="2"/>
      <c r="F13" s="2"/>
      <c r="G13" s="2"/>
      <c r="H13" s="2"/>
    </row>
    <row r="14" spans="1:10" ht="15.75" thickBot="1" x14ac:dyDescent="0.3">
      <c r="A14" s="7" t="s">
        <v>5</v>
      </c>
      <c r="B14" s="7" t="s">
        <v>6</v>
      </c>
      <c r="C14" s="7" t="s">
        <v>7</v>
      </c>
      <c r="D14" s="7" t="s">
        <v>8</v>
      </c>
      <c r="E14" s="7" t="s">
        <v>9</v>
      </c>
      <c r="F14" s="7" t="s">
        <v>11</v>
      </c>
      <c r="G14" s="7" t="s">
        <v>10</v>
      </c>
      <c r="H14" s="7" t="s">
        <v>12</v>
      </c>
      <c r="I14" s="1"/>
      <c r="J14" s="1"/>
    </row>
    <row r="15" spans="1:10" ht="81.599999999999994" customHeight="1" thickBot="1" x14ac:dyDescent="0.3">
      <c r="A15" s="25">
        <v>1</v>
      </c>
      <c r="B15" s="26" t="s">
        <v>13</v>
      </c>
      <c r="C15" s="21" t="s">
        <v>53</v>
      </c>
      <c r="D15" s="20" t="s">
        <v>29</v>
      </c>
      <c r="E15" s="18">
        <v>2</v>
      </c>
      <c r="F15" s="8">
        <v>0</v>
      </c>
      <c r="G15" s="8">
        <f>E15*F15</f>
        <v>0</v>
      </c>
      <c r="H15" s="9"/>
    </row>
    <row r="16" spans="1:10" ht="42" customHeight="1" x14ac:dyDescent="0.25">
      <c r="A16" s="27">
        <v>2</v>
      </c>
      <c r="B16" s="28" t="s">
        <v>14</v>
      </c>
      <c r="C16" s="21" t="s">
        <v>50</v>
      </c>
      <c r="D16" s="15" t="s">
        <v>29</v>
      </c>
      <c r="E16" s="19">
        <v>2</v>
      </c>
      <c r="F16" s="11">
        <v>0</v>
      </c>
      <c r="G16" s="8">
        <f t="shared" ref="G16:G30" si="0">E16*F16</f>
        <v>0</v>
      </c>
      <c r="H16" s="12"/>
    </row>
    <row r="17" spans="1:8" ht="22.15" customHeight="1" x14ac:dyDescent="0.25">
      <c r="A17" s="27">
        <v>3</v>
      </c>
      <c r="B17" s="28" t="s">
        <v>15</v>
      </c>
      <c r="C17" s="10" t="s">
        <v>33</v>
      </c>
      <c r="D17" s="15" t="s">
        <v>29</v>
      </c>
      <c r="E17" s="19">
        <v>2</v>
      </c>
      <c r="F17" s="11">
        <v>0</v>
      </c>
      <c r="G17" s="8">
        <f t="shared" si="0"/>
        <v>0</v>
      </c>
      <c r="H17" s="12"/>
    </row>
    <row r="18" spans="1:8" ht="22.15" customHeight="1" x14ac:dyDescent="0.25">
      <c r="A18" s="27">
        <v>4</v>
      </c>
      <c r="B18" s="28" t="s">
        <v>16</v>
      </c>
      <c r="C18" s="10" t="s">
        <v>48</v>
      </c>
      <c r="D18" s="15" t="s">
        <v>29</v>
      </c>
      <c r="E18" s="19">
        <v>2</v>
      </c>
      <c r="F18" s="11">
        <v>0</v>
      </c>
      <c r="G18" s="8">
        <f t="shared" si="0"/>
        <v>0</v>
      </c>
      <c r="H18" s="12"/>
    </row>
    <row r="19" spans="1:8" ht="22.15" customHeight="1" x14ac:dyDescent="0.25">
      <c r="A19" s="27">
        <v>5</v>
      </c>
      <c r="B19" s="28" t="s">
        <v>17</v>
      </c>
      <c r="C19" s="10" t="s">
        <v>49</v>
      </c>
      <c r="D19" s="15" t="s">
        <v>29</v>
      </c>
      <c r="E19" s="19">
        <v>2</v>
      </c>
      <c r="F19" s="11">
        <v>0</v>
      </c>
      <c r="G19" s="8">
        <f t="shared" si="0"/>
        <v>0</v>
      </c>
      <c r="H19" s="12"/>
    </row>
    <row r="20" spans="1:8" ht="33" customHeight="1" x14ac:dyDescent="0.25">
      <c r="A20" s="27">
        <v>6</v>
      </c>
      <c r="B20" s="28" t="s">
        <v>18</v>
      </c>
      <c r="C20" s="10" t="s">
        <v>36</v>
      </c>
      <c r="D20" s="15" t="s">
        <v>29</v>
      </c>
      <c r="E20" s="19">
        <v>6</v>
      </c>
      <c r="F20" s="11">
        <v>0</v>
      </c>
      <c r="G20" s="8">
        <f t="shared" si="0"/>
        <v>0</v>
      </c>
      <c r="H20" s="12"/>
    </row>
    <row r="21" spans="1:8" ht="33" customHeight="1" x14ac:dyDescent="0.25">
      <c r="A21" s="27">
        <v>7</v>
      </c>
      <c r="B21" s="28" t="s">
        <v>19</v>
      </c>
      <c r="C21" s="10" t="s">
        <v>37</v>
      </c>
      <c r="D21" s="15" t="s">
        <v>25</v>
      </c>
      <c r="E21" s="19">
        <v>1</v>
      </c>
      <c r="F21" s="11">
        <v>0</v>
      </c>
      <c r="G21" s="8">
        <f t="shared" si="0"/>
        <v>0</v>
      </c>
      <c r="H21" s="12"/>
    </row>
    <row r="22" spans="1:8" ht="70.5" customHeight="1" x14ac:dyDescent="0.25">
      <c r="A22" s="27">
        <v>8</v>
      </c>
      <c r="B22" s="28" t="s">
        <v>20</v>
      </c>
      <c r="C22" s="10" t="s">
        <v>45</v>
      </c>
      <c r="D22" s="15" t="s">
        <v>25</v>
      </c>
      <c r="E22" s="19">
        <v>1</v>
      </c>
      <c r="F22" s="11">
        <v>0</v>
      </c>
      <c r="G22" s="8">
        <f t="shared" si="0"/>
        <v>0</v>
      </c>
      <c r="H22" s="12"/>
    </row>
    <row r="23" spans="1:8" ht="48" customHeight="1" x14ac:dyDescent="0.25">
      <c r="A23" s="27">
        <v>9</v>
      </c>
      <c r="B23" s="28" t="s">
        <v>21</v>
      </c>
      <c r="C23" s="10" t="s">
        <v>52</v>
      </c>
      <c r="D23" s="15" t="s">
        <v>25</v>
      </c>
      <c r="E23" s="19">
        <v>1</v>
      </c>
      <c r="F23" s="11">
        <v>0</v>
      </c>
      <c r="G23" s="8">
        <f t="shared" si="0"/>
        <v>0</v>
      </c>
      <c r="H23" s="12"/>
    </row>
    <row r="24" spans="1:8" ht="48.6" customHeight="1" x14ac:dyDescent="0.25">
      <c r="A24" s="27">
        <v>10</v>
      </c>
      <c r="B24" s="28" t="s">
        <v>22</v>
      </c>
      <c r="C24" s="10" t="s">
        <v>51</v>
      </c>
      <c r="D24" s="15" t="s">
        <v>25</v>
      </c>
      <c r="E24" s="19">
        <v>1</v>
      </c>
      <c r="F24" s="11">
        <v>0</v>
      </c>
      <c r="G24" s="8">
        <f t="shared" si="0"/>
        <v>0</v>
      </c>
      <c r="H24" s="12"/>
    </row>
    <row r="25" spans="1:8" ht="33.6" customHeight="1" x14ac:dyDescent="0.25">
      <c r="A25" s="27">
        <v>11</v>
      </c>
      <c r="B25" s="28" t="s">
        <v>23</v>
      </c>
      <c r="C25" s="10" t="s">
        <v>38</v>
      </c>
      <c r="D25" s="15" t="s">
        <v>25</v>
      </c>
      <c r="E25" s="19">
        <v>1</v>
      </c>
      <c r="F25" s="11">
        <v>0</v>
      </c>
      <c r="G25" s="8">
        <f t="shared" si="0"/>
        <v>0</v>
      </c>
      <c r="H25" s="12"/>
    </row>
    <row r="26" spans="1:8" ht="34.5" customHeight="1" x14ac:dyDescent="0.25">
      <c r="A26" s="27">
        <v>12</v>
      </c>
      <c r="B26" s="28" t="s">
        <v>40</v>
      </c>
      <c r="C26" s="10" t="s">
        <v>46</v>
      </c>
      <c r="D26" s="15" t="s">
        <v>25</v>
      </c>
      <c r="E26" s="19">
        <v>1</v>
      </c>
      <c r="F26" s="11">
        <v>0</v>
      </c>
      <c r="G26" s="8">
        <f t="shared" si="0"/>
        <v>0</v>
      </c>
      <c r="H26" s="12"/>
    </row>
    <row r="27" spans="1:8" ht="42.75" customHeight="1" x14ac:dyDescent="0.25">
      <c r="A27" s="27">
        <v>13</v>
      </c>
      <c r="B27" s="28" t="s">
        <v>41</v>
      </c>
      <c r="C27" s="10" t="s">
        <v>47</v>
      </c>
      <c r="D27" s="15" t="s">
        <v>25</v>
      </c>
      <c r="E27" s="19">
        <v>1</v>
      </c>
      <c r="F27" s="11">
        <v>0</v>
      </c>
      <c r="G27" s="8">
        <f t="shared" si="0"/>
        <v>0</v>
      </c>
      <c r="H27" s="12"/>
    </row>
    <row r="28" spans="1:8" ht="22.15" customHeight="1" x14ac:dyDescent="0.25">
      <c r="A28" s="27">
        <v>14</v>
      </c>
      <c r="B28" s="28" t="s">
        <v>42</v>
      </c>
      <c r="C28" s="10" t="s">
        <v>26</v>
      </c>
      <c r="D28" s="15" t="s">
        <v>25</v>
      </c>
      <c r="E28" s="19">
        <v>1</v>
      </c>
      <c r="F28" s="11">
        <v>0</v>
      </c>
      <c r="G28" s="8">
        <f t="shared" si="0"/>
        <v>0</v>
      </c>
      <c r="H28" s="12"/>
    </row>
    <row r="29" spans="1:8" ht="52.9" customHeight="1" x14ac:dyDescent="0.25">
      <c r="A29" s="27">
        <v>15</v>
      </c>
      <c r="B29" s="28" t="s">
        <v>43</v>
      </c>
      <c r="C29" s="10" t="s">
        <v>39</v>
      </c>
      <c r="D29" s="15" t="s">
        <v>25</v>
      </c>
      <c r="E29" s="19">
        <v>1</v>
      </c>
      <c r="F29" s="11">
        <v>0</v>
      </c>
      <c r="G29" s="8">
        <f t="shared" si="0"/>
        <v>0</v>
      </c>
      <c r="H29" s="12"/>
    </row>
    <row r="30" spans="1:8" ht="22.15" customHeight="1" x14ac:dyDescent="0.25">
      <c r="A30" s="27">
        <v>16</v>
      </c>
      <c r="B30" s="28" t="s">
        <v>44</v>
      </c>
      <c r="C30" s="10" t="s">
        <v>27</v>
      </c>
      <c r="D30" s="15" t="s">
        <v>25</v>
      </c>
      <c r="E30" s="19">
        <v>1</v>
      </c>
      <c r="F30" s="11">
        <v>0</v>
      </c>
      <c r="G30" s="8">
        <f t="shared" si="0"/>
        <v>0</v>
      </c>
      <c r="H30" s="12"/>
    </row>
    <row r="31" spans="1:8" ht="22.15" customHeight="1" thickBot="1" x14ac:dyDescent="0.3">
      <c r="A31" s="29">
        <v>17</v>
      </c>
      <c r="B31" s="30" t="s">
        <v>24</v>
      </c>
      <c r="C31" s="22" t="s">
        <v>28</v>
      </c>
      <c r="D31" s="16" t="s">
        <v>25</v>
      </c>
      <c r="E31" s="23">
        <v>1</v>
      </c>
      <c r="F31" s="24">
        <v>0</v>
      </c>
      <c r="G31" s="24">
        <f t="shared" ref="G31" si="1">E31*F31</f>
        <v>0</v>
      </c>
      <c r="H31" s="13"/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Velkoborský</dc:creator>
  <cp:lastModifiedBy>Nězgodová Vladimíra</cp:lastModifiedBy>
  <cp:lastPrinted>2023-08-17T22:11:59Z</cp:lastPrinted>
  <dcterms:created xsi:type="dcterms:W3CDTF">2020-12-08T13:38:57Z</dcterms:created>
  <dcterms:modified xsi:type="dcterms:W3CDTF">2023-09-20T07:33:56Z</dcterms:modified>
</cp:coreProperties>
</file>