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podlimitní\18_ND pro svařovací zdroje 5 částí\část 4_ND pro svařovací zdroje EWM\FINAL\"/>
    </mc:Choice>
  </mc:AlternateContent>
  <xr:revisionPtr revIDLastSave="0" documentId="13_ncr:1_{A464DE7C-394D-4E80-99B1-8857D0069C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_FilterDatabase" localSheetId="0" hidden="1">List1!$A$6:$G$18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G15" i="1"/>
  <c r="G8" i="1"/>
  <c r="G9" i="1"/>
  <c r="G10" i="1"/>
  <c r="G11" i="1"/>
  <c r="G12" i="1"/>
  <c r="G13" i="1"/>
  <c r="G14" i="1"/>
  <c r="G16" i="1"/>
  <c r="G7" i="1"/>
  <c r="G18" i="1" l="1"/>
</calcChain>
</file>

<file path=xl/sharedStrings.xml><?xml version="1.0" encoding="utf-8"?>
<sst xmlns="http://schemas.openxmlformats.org/spreadsheetml/2006/main" count="48" uniqueCount="40">
  <si>
    <t>Číslo artiklu</t>
  </si>
  <si>
    <t>Název zboží</t>
  </si>
  <si>
    <t>Doplňkový název</t>
  </si>
  <si>
    <t>Měrná jednotka</t>
  </si>
  <si>
    <t>KAPALINA CHLAD.KS-23E-10</t>
  </si>
  <si>
    <t>/094-000530-00000</t>
  </si>
  <si>
    <t>L</t>
  </si>
  <si>
    <t>/094-013107-00001     </t>
  </si>
  <si>
    <t>KS</t>
  </si>
  <si>
    <t>SADA HN.KLADEK 1.0</t>
  </si>
  <si>
    <t>/092-002770-00011</t>
  </si>
  <si>
    <t>/5M</t>
  </si>
  <si>
    <t>/094-013539-00002       </t>
  </si>
  <si>
    <t>ROZPTYLOVAC PLYNU</t>
  </si>
  <si>
    <t>/094-013096-00003</t>
  </si>
  <si>
    <t>/094-013106-00001     </t>
  </si>
  <si>
    <t>PRUVLAK M8 1MM          </t>
  </si>
  <si>
    <t>/094-014222-00000      </t>
  </si>
  <si>
    <t>Celková nabídková cena v Kč bez DPH</t>
  </si>
  <si>
    <t>Identifikační údaje:</t>
  </si>
  <si>
    <t>Název/jméno prodávajícího:</t>
  </si>
  <si>
    <t>Razítko a podpis osoby oprávněné jednat jménem či za prodávajícího:</t>
  </si>
  <si>
    <t>HUBICE GNTR 22 71MM D18</t>
  </si>
  <si>
    <t>BOWDEN PR.1.2MM-1.6MM/5M</t>
  </si>
  <si>
    <t xml:space="preserve"> DRZAK SPICKY 34,5MM</t>
  </si>
  <si>
    <t xml:space="preserve">HUBICE GNTR22 71mm D15mm </t>
  </si>
  <si>
    <t>CERPDALO EP320V</t>
  </si>
  <si>
    <t>092-003780-E0000</t>
  </si>
  <si>
    <t>Příloha č. 2 - Technická specifikace a ceník</t>
  </si>
  <si>
    <t>PRUVLAK M8 1.2 MM</t>
  </si>
  <si>
    <t xml:space="preserve">/094-013113-00000                    </t>
  </si>
  <si>
    <t>Veřejná zakázka: část 4_ND pro svařovací zdroje EWM</t>
  </si>
  <si>
    <t>IČO:</t>
  </si>
  <si>
    <t>Nabídková cena v Kč bez DPH za maximální množství včetně dopravy</t>
  </si>
  <si>
    <t>Maximální množství za MJ za období</t>
  </si>
  <si>
    <t>Jednotková nabídková cena v Kč bez DPH včetně dopravy</t>
  </si>
  <si>
    <t>Rámcová smlouva č. 217/23</t>
  </si>
  <si>
    <t>ks</t>
  </si>
  <si>
    <t>SPICKA</t>
  </si>
  <si>
    <t>/094-013531  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</si>
</sst>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4" fontId="3" fillId="0" borderId="0" xfId="1" applyNumberFormat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vertical="center"/>
      <protection hidden="1"/>
    </xf>
    <xf numFmtId="49" fontId="3" fillId="0" borderId="0" xfId="1" applyNumberFormat="1" applyFont="1" applyAlignment="1" applyProtection="1">
      <alignment horizontal="center" vertical="center"/>
      <protection hidden="1"/>
    </xf>
    <xf numFmtId="0" fontId="3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3" fillId="0" borderId="0" xfId="1" applyNumberFormat="1" applyFont="1" applyAlignment="1" applyProtection="1">
      <alignment horizontal="center" vertical="center"/>
      <protection hidden="1"/>
    </xf>
    <xf numFmtId="1" fontId="4" fillId="0" borderId="0" xfId="1" applyNumberFormat="1" applyFont="1" applyAlignment="1" applyProtection="1">
      <alignment vertical="center"/>
      <protection hidden="1"/>
    </xf>
    <xf numFmtId="4" fontId="4" fillId="2" borderId="16" xfId="1" applyNumberFormat="1" applyFont="1" applyFill="1" applyBorder="1" applyAlignment="1" applyProtection="1">
      <alignment horizontal="center" vertical="center" wrapText="1"/>
      <protection hidden="1"/>
    </xf>
    <xf numFmtId="4" fontId="4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7" xfId="1" applyFont="1" applyFill="1" applyBorder="1" applyAlignment="1" applyProtection="1">
      <alignment horizontal="center" vertical="center" wrapText="1"/>
      <protection hidden="1"/>
    </xf>
    <xf numFmtId="0" fontId="3" fillId="4" borderId="0" xfId="1" applyFont="1" applyFill="1" applyAlignment="1" applyProtection="1">
      <alignment vertical="center"/>
      <protection hidden="1"/>
    </xf>
    <xf numFmtId="0" fontId="3" fillId="4" borderId="0" xfId="1" applyFont="1" applyFill="1" applyAlignment="1" applyProtection="1">
      <alignment horizontal="center" vertical="center"/>
      <protection hidden="1"/>
    </xf>
    <xf numFmtId="0" fontId="6" fillId="2" borderId="19" xfId="0" applyFont="1" applyFill="1" applyBorder="1" applyAlignment="1">
      <alignment horizontal="center" vertical="center" wrapText="1"/>
    </xf>
    <xf numFmtId="1" fontId="3" fillId="0" borderId="18" xfId="1" applyNumberFormat="1" applyFont="1" applyBorder="1" applyAlignment="1" applyProtection="1">
      <alignment horizontal="center" vertical="center"/>
      <protection hidden="1"/>
    </xf>
    <xf numFmtId="0" fontId="3" fillId="0" borderId="18" xfId="1" applyFont="1" applyBorder="1" applyAlignment="1" applyProtection="1">
      <alignment horizontal="center" vertical="center"/>
      <protection hidden="1"/>
    </xf>
    <xf numFmtId="0" fontId="3" fillId="0" borderId="18" xfId="1" applyFont="1" applyBorder="1" applyAlignment="1">
      <alignment horizontal="center" vertical="center"/>
    </xf>
    <xf numFmtId="2" fontId="2" fillId="0" borderId="18" xfId="0" applyNumberFormat="1" applyFont="1" applyBorder="1" applyAlignment="1" applyProtection="1">
      <alignment horizontal="center" vertical="center"/>
      <protection locked="0"/>
    </xf>
    <xf numFmtId="0" fontId="3" fillId="0" borderId="2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>
      <alignment horizontal="center" vertical="center"/>
    </xf>
    <xf numFmtId="2" fontId="2" fillId="0" borderId="2" xfId="0" applyNumberFormat="1" applyFont="1" applyBorder="1" applyAlignment="1" applyProtection="1">
      <alignment horizontal="center" vertical="center"/>
      <protection locked="0"/>
    </xf>
    <xf numFmtId="1" fontId="3" fillId="0" borderId="2" xfId="1" applyNumberFormat="1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 applyProtection="1">
      <alignment horizontal="center" vertical="center"/>
      <protection locked="0"/>
    </xf>
    <xf numFmtId="1" fontId="3" fillId="0" borderId="2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2" fontId="2" fillId="0" borderId="20" xfId="0" applyNumberFormat="1" applyFont="1" applyBorder="1" applyAlignment="1" applyProtection="1">
      <alignment horizontal="center" vertical="center"/>
      <protection locked="0"/>
    </xf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" fontId="3" fillId="0" borderId="20" xfId="1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" fontId="3" fillId="0" borderId="20" xfId="1" applyNumberFormat="1" applyFont="1" applyBorder="1" applyAlignment="1">
      <alignment horizontal="center" vertical="center"/>
    </xf>
    <xf numFmtId="4" fontId="4" fillId="2" borderId="18" xfId="1" applyNumberFormat="1" applyFont="1" applyFill="1" applyBorder="1" applyAlignment="1">
      <alignment horizontal="center" vertical="center"/>
    </xf>
    <xf numFmtId="49" fontId="3" fillId="0" borderId="11" xfId="1" applyNumberFormat="1" applyFont="1" applyBorder="1" applyAlignment="1" applyProtection="1">
      <alignment horizontal="center" vertical="center" wrapText="1"/>
      <protection hidden="1"/>
    </xf>
    <xf numFmtId="49" fontId="3" fillId="0" borderId="12" xfId="1" applyNumberFormat="1" applyFont="1" applyBorder="1" applyAlignment="1" applyProtection="1">
      <alignment horizontal="center" vertical="center" wrapText="1"/>
      <protection hidden="1"/>
    </xf>
    <xf numFmtId="0" fontId="5" fillId="3" borderId="13" xfId="1" applyFont="1" applyFill="1" applyBorder="1" applyAlignment="1" applyProtection="1">
      <alignment horizontal="center" vertical="center"/>
      <protection locked="0"/>
    </xf>
    <xf numFmtId="0" fontId="5" fillId="3" borderId="14" xfId="1" applyFont="1" applyFill="1" applyBorder="1" applyAlignment="1" applyProtection="1">
      <alignment horizontal="center" vertical="center"/>
      <protection locked="0"/>
    </xf>
    <xf numFmtId="0" fontId="5" fillId="3" borderId="15" xfId="1" applyFont="1" applyFill="1" applyBorder="1" applyAlignment="1" applyProtection="1">
      <alignment horizontal="center" vertical="center"/>
      <protection locked="0"/>
    </xf>
    <xf numFmtId="1" fontId="4" fillId="0" borderId="0" xfId="1" applyNumberFormat="1" applyFont="1" applyAlignment="1" applyProtection="1">
      <alignment vertical="center"/>
      <protection hidden="1"/>
    </xf>
    <xf numFmtId="0" fontId="4" fillId="2" borderId="21" xfId="1" applyFont="1" applyFill="1" applyBorder="1" applyAlignment="1" applyProtection="1">
      <alignment horizontal="center" vertical="center"/>
      <protection hidden="1"/>
    </xf>
    <xf numFmtId="0" fontId="4" fillId="2" borderId="22" xfId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Border="1" applyAlignment="1" applyProtection="1">
      <alignment horizontal="center" vertical="center"/>
      <protection hidden="1"/>
    </xf>
    <xf numFmtId="49" fontId="3" fillId="0" borderId="4" xfId="1" applyNumberFormat="1" applyFont="1" applyBorder="1" applyAlignment="1" applyProtection="1">
      <alignment horizontal="center" vertical="center" wrapText="1"/>
      <protection hidden="1"/>
    </xf>
    <xf numFmtId="49" fontId="3" fillId="0" borderId="5" xfId="1" applyNumberFormat="1" applyFont="1" applyBorder="1" applyAlignment="1" applyProtection="1">
      <alignment horizontal="center" vertical="center" wrapText="1"/>
      <protection hidden="1"/>
    </xf>
    <xf numFmtId="0" fontId="3" fillId="3" borderId="6" xfId="1" applyFont="1" applyFill="1" applyBorder="1" applyAlignment="1" applyProtection="1">
      <alignment horizontal="center" vertical="center"/>
      <protection locked="0"/>
    </xf>
    <xf numFmtId="0" fontId="3" fillId="3" borderId="7" xfId="1" applyFont="1" applyFill="1" applyBorder="1" applyAlignment="1" applyProtection="1">
      <alignment horizontal="center" vertical="center"/>
      <protection locked="0"/>
    </xf>
    <xf numFmtId="49" fontId="3" fillId="0" borderId="1" xfId="1" applyNumberFormat="1" applyFont="1" applyBorder="1" applyAlignment="1" applyProtection="1">
      <alignment horizontal="center" vertical="center"/>
      <protection hidden="1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0" fontId="3" fillId="3" borderId="8" xfId="1" applyFont="1" applyFill="1" applyBorder="1" applyAlignment="1" applyProtection="1">
      <alignment horizontal="center" vertical="center"/>
      <protection locked="0"/>
    </xf>
    <xf numFmtId="0" fontId="3" fillId="3" borderId="9" xfId="1" applyFont="1" applyFill="1" applyBorder="1" applyAlignment="1" applyProtection="1">
      <alignment horizontal="center" vertical="center"/>
      <protection locked="0"/>
    </xf>
    <xf numFmtId="0" fontId="3" fillId="3" borderId="10" xfId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1</xdr:row>
      <xdr:rowOff>19050</xdr:rowOff>
    </xdr:from>
    <xdr:to>
      <xdr:col>6</xdr:col>
      <xdr:colOff>1276350</xdr:colOff>
      <xdr:row>4</xdr:row>
      <xdr:rowOff>66550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24CE935-672C-400D-A25E-046F6B247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687550" y="209550"/>
          <a:ext cx="1038225" cy="61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workbookViewId="0">
      <selection activeCell="F7" sqref="F7:F17"/>
    </sheetView>
  </sheetViews>
  <sheetFormatPr defaultColWidth="9.140625" defaultRowHeight="15" x14ac:dyDescent="0.25"/>
  <cols>
    <col min="1" max="1" width="45.28515625" style="6" bestFit="1" customWidth="1"/>
    <col min="2" max="2" width="34.85546875" style="6" customWidth="1"/>
    <col min="3" max="3" width="35.140625" style="6" customWidth="1"/>
    <col min="4" max="4" width="22.85546875" style="6" customWidth="1"/>
    <col min="5" max="5" width="22.7109375" style="6" customWidth="1"/>
    <col min="6" max="6" width="31.85546875" style="6" customWidth="1"/>
    <col min="7" max="7" width="24.28515625" style="6" customWidth="1"/>
    <col min="8" max="16384" width="9.140625" style="6"/>
  </cols>
  <sheetData>
    <row r="1" spans="1:7" x14ac:dyDescent="0.25">
      <c r="A1" s="5"/>
      <c r="B1" s="5"/>
      <c r="C1" s="2"/>
      <c r="D1" s="2"/>
      <c r="E1" s="2"/>
      <c r="F1" s="2"/>
      <c r="G1" s="2"/>
    </row>
    <row r="2" spans="1:7" x14ac:dyDescent="0.25">
      <c r="A2" s="44" t="s">
        <v>31</v>
      </c>
      <c r="B2" s="44"/>
      <c r="C2" s="44"/>
      <c r="D2" s="44"/>
      <c r="E2" s="44"/>
      <c r="F2" s="2"/>
      <c r="G2" s="2"/>
    </row>
    <row r="3" spans="1:7" x14ac:dyDescent="0.25">
      <c r="A3" s="8" t="s">
        <v>36</v>
      </c>
      <c r="B3" s="3"/>
      <c r="C3" s="3"/>
      <c r="D3" s="3"/>
      <c r="E3" s="3"/>
      <c r="F3" s="2"/>
      <c r="G3" s="2"/>
    </row>
    <row r="4" spans="1:7" x14ac:dyDescent="0.25">
      <c r="A4" s="8" t="s">
        <v>28</v>
      </c>
      <c r="B4" s="3"/>
      <c r="C4" s="3"/>
      <c r="D4" s="12"/>
      <c r="E4" s="12"/>
      <c r="F4" s="13"/>
      <c r="G4" s="2"/>
    </row>
    <row r="5" spans="1:7" ht="15.75" thickBot="1" x14ac:dyDescent="0.3">
      <c r="A5" s="5"/>
      <c r="B5" s="5"/>
      <c r="C5" s="2"/>
      <c r="D5" s="2"/>
      <c r="E5" s="2"/>
      <c r="F5" s="2"/>
      <c r="G5" s="2"/>
    </row>
    <row r="6" spans="1:7" ht="45.75" thickBot="1" x14ac:dyDescent="0.3">
      <c r="A6" s="9" t="s">
        <v>0</v>
      </c>
      <c r="B6" s="10" t="s">
        <v>1</v>
      </c>
      <c r="C6" s="10" t="s">
        <v>2</v>
      </c>
      <c r="D6" s="10" t="s">
        <v>3</v>
      </c>
      <c r="E6" s="14" t="s">
        <v>34</v>
      </c>
      <c r="F6" s="11" t="s">
        <v>35</v>
      </c>
      <c r="G6" s="31" t="s">
        <v>33</v>
      </c>
    </row>
    <row r="7" spans="1:7" x14ac:dyDescent="0.25">
      <c r="A7" s="15">
        <v>245111008500</v>
      </c>
      <c r="B7" s="16" t="s">
        <v>4</v>
      </c>
      <c r="C7" s="16" t="s">
        <v>5</v>
      </c>
      <c r="D7" s="17" t="s">
        <v>6</v>
      </c>
      <c r="E7" s="17">
        <v>70</v>
      </c>
      <c r="F7" s="18"/>
      <c r="G7" s="32">
        <f>E7*F7</f>
        <v>0</v>
      </c>
    </row>
    <row r="8" spans="1:7" x14ac:dyDescent="0.25">
      <c r="A8" s="22">
        <v>514900011800</v>
      </c>
      <c r="B8" s="25" t="s">
        <v>22</v>
      </c>
      <c r="C8" s="19" t="s">
        <v>7</v>
      </c>
      <c r="D8" s="20" t="s">
        <v>8</v>
      </c>
      <c r="E8" s="20">
        <v>20</v>
      </c>
      <c r="F8" s="21"/>
      <c r="G8" s="32">
        <f t="shared" ref="G8:G17" si="0">E8*F8</f>
        <v>0</v>
      </c>
    </row>
    <row r="9" spans="1:7" x14ac:dyDescent="0.25">
      <c r="A9" s="22">
        <v>514999001500</v>
      </c>
      <c r="B9" s="19" t="s">
        <v>9</v>
      </c>
      <c r="C9" s="19" t="s">
        <v>10</v>
      </c>
      <c r="D9" s="20" t="s">
        <v>8</v>
      </c>
      <c r="E9" s="20">
        <v>15</v>
      </c>
      <c r="F9" s="21"/>
      <c r="G9" s="32">
        <f t="shared" si="0"/>
        <v>0</v>
      </c>
    </row>
    <row r="10" spans="1:7" x14ac:dyDescent="0.25">
      <c r="A10" s="22">
        <v>860002018900</v>
      </c>
      <c r="B10" s="23" t="s">
        <v>23</v>
      </c>
      <c r="C10" s="19" t="s">
        <v>11</v>
      </c>
      <c r="D10" s="20" t="s">
        <v>8</v>
      </c>
      <c r="E10" s="20">
        <v>70</v>
      </c>
      <c r="F10" s="21"/>
      <c r="G10" s="32">
        <f t="shared" si="0"/>
        <v>0</v>
      </c>
    </row>
    <row r="11" spans="1:7" x14ac:dyDescent="0.25">
      <c r="A11" s="22">
        <v>860014010300</v>
      </c>
      <c r="B11" s="23" t="s">
        <v>24</v>
      </c>
      <c r="C11" s="19" t="s">
        <v>12</v>
      </c>
      <c r="D11" s="20" t="s">
        <v>8</v>
      </c>
      <c r="E11" s="20">
        <v>50</v>
      </c>
      <c r="F11" s="21"/>
      <c r="G11" s="32">
        <f t="shared" si="0"/>
        <v>0</v>
      </c>
    </row>
    <row r="12" spans="1:7" x14ac:dyDescent="0.25">
      <c r="A12" s="22">
        <v>860019027900</v>
      </c>
      <c r="B12" s="19" t="s">
        <v>13</v>
      </c>
      <c r="C12" s="19" t="s">
        <v>14</v>
      </c>
      <c r="D12" s="20" t="s">
        <v>8</v>
      </c>
      <c r="E12" s="20">
        <v>100</v>
      </c>
      <c r="F12" s="21"/>
      <c r="G12" s="32">
        <f t="shared" si="0"/>
        <v>0</v>
      </c>
    </row>
    <row r="13" spans="1:7" x14ac:dyDescent="0.25">
      <c r="A13" s="22">
        <v>860022034700</v>
      </c>
      <c r="B13" s="23" t="s">
        <v>25</v>
      </c>
      <c r="C13" s="19" t="s">
        <v>15</v>
      </c>
      <c r="D13" s="20" t="s">
        <v>8</v>
      </c>
      <c r="E13" s="20">
        <v>400</v>
      </c>
      <c r="F13" s="21"/>
      <c r="G13" s="32">
        <f t="shared" si="0"/>
        <v>0</v>
      </c>
    </row>
    <row r="14" spans="1:7" x14ac:dyDescent="0.25">
      <c r="A14" s="22">
        <v>860022045200</v>
      </c>
      <c r="B14" s="19" t="s">
        <v>16</v>
      </c>
      <c r="C14" s="19" t="s">
        <v>17</v>
      </c>
      <c r="D14" s="20" t="s">
        <v>8</v>
      </c>
      <c r="E14" s="20">
        <v>200</v>
      </c>
      <c r="F14" s="21"/>
      <c r="G14" s="32">
        <f t="shared" si="0"/>
        <v>0</v>
      </c>
    </row>
    <row r="15" spans="1:7" x14ac:dyDescent="0.25">
      <c r="A15" s="24">
        <v>860022045300</v>
      </c>
      <c r="B15" s="25" t="s">
        <v>29</v>
      </c>
      <c r="C15" s="25" t="s">
        <v>30</v>
      </c>
      <c r="D15" s="25" t="s">
        <v>8</v>
      </c>
      <c r="E15" s="25">
        <v>200</v>
      </c>
      <c r="F15" s="26"/>
      <c r="G15" s="33">
        <f t="shared" ref="G15" si="1">F15*E15</f>
        <v>0</v>
      </c>
    </row>
    <row r="16" spans="1:7" x14ac:dyDescent="0.25">
      <c r="A16" s="34">
        <v>860011009200</v>
      </c>
      <c r="B16" s="35" t="s">
        <v>26</v>
      </c>
      <c r="C16" s="36" t="s">
        <v>27</v>
      </c>
      <c r="D16" s="29" t="s">
        <v>8</v>
      </c>
      <c r="E16" s="29">
        <v>1</v>
      </c>
      <c r="F16" s="30"/>
      <c r="G16" s="37">
        <f t="shared" si="0"/>
        <v>0</v>
      </c>
    </row>
    <row r="17" spans="1:7" x14ac:dyDescent="0.25">
      <c r="A17" s="27">
        <v>514613005400</v>
      </c>
      <c r="B17" s="23" t="s">
        <v>38</v>
      </c>
      <c r="C17" s="28" t="s">
        <v>39</v>
      </c>
      <c r="D17" s="20" t="s">
        <v>37</v>
      </c>
      <c r="E17" s="20">
        <v>100</v>
      </c>
      <c r="F17" s="21"/>
      <c r="G17" s="32">
        <f t="shared" si="0"/>
        <v>0</v>
      </c>
    </row>
    <row r="18" spans="1:7" ht="15.75" thickBot="1" x14ac:dyDescent="0.3">
      <c r="A18" s="7"/>
      <c r="B18" s="2"/>
      <c r="C18" s="2"/>
      <c r="D18" s="45" t="s">
        <v>18</v>
      </c>
      <c r="E18" s="46"/>
      <c r="F18" s="46"/>
      <c r="G18" s="38">
        <f>SUM(G7:G17)</f>
        <v>0</v>
      </c>
    </row>
    <row r="19" spans="1:7" x14ac:dyDescent="0.25">
      <c r="A19" s="7"/>
      <c r="B19" s="2"/>
      <c r="C19" s="2"/>
      <c r="D19" s="2"/>
      <c r="E19" s="2"/>
      <c r="F19" s="1"/>
      <c r="G19" s="1"/>
    </row>
    <row r="20" spans="1:7" x14ac:dyDescent="0.25">
      <c r="A20" s="7"/>
      <c r="B20" s="2"/>
      <c r="C20" s="2"/>
      <c r="D20" s="2"/>
      <c r="E20" s="2"/>
      <c r="F20" s="1"/>
      <c r="G20" s="1"/>
    </row>
    <row r="21" spans="1:7" x14ac:dyDescent="0.25">
      <c r="A21" s="5"/>
      <c r="B21" s="5"/>
      <c r="C21" s="2"/>
      <c r="D21" s="2"/>
      <c r="E21" s="2"/>
      <c r="F21" s="2"/>
      <c r="G21" s="2"/>
    </row>
    <row r="22" spans="1:7" ht="15.75" thickBot="1" x14ac:dyDescent="0.3">
      <c r="A22" s="47" t="s">
        <v>19</v>
      </c>
      <c r="B22" s="47"/>
      <c r="C22" s="4"/>
      <c r="D22" s="4"/>
      <c r="E22" s="4"/>
      <c r="F22" s="2"/>
      <c r="G22" s="2"/>
    </row>
    <row r="23" spans="1:7" x14ac:dyDescent="0.25">
      <c r="A23" s="48" t="s">
        <v>20</v>
      </c>
      <c r="B23" s="49"/>
      <c r="C23" s="50"/>
      <c r="D23" s="50"/>
      <c r="E23" s="51"/>
      <c r="F23" s="2"/>
      <c r="G23" s="2"/>
    </row>
    <row r="24" spans="1:7" x14ac:dyDescent="0.25">
      <c r="A24" s="52" t="s">
        <v>32</v>
      </c>
      <c r="B24" s="53"/>
      <c r="C24" s="54"/>
      <c r="D24" s="55"/>
      <c r="E24" s="56"/>
      <c r="F24" s="2"/>
      <c r="G24" s="2"/>
    </row>
    <row r="25" spans="1:7" ht="109.5" customHeight="1" thickBot="1" x14ac:dyDescent="0.3">
      <c r="A25" s="39" t="s">
        <v>21</v>
      </c>
      <c r="B25" s="40"/>
      <c r="C25" s="41"/>
      <c r="D25" s="42"/>
      <c r="E25" s="43"/>
      <c r="F25" s="2"/>
      <c r="G25" s="2"/>
    </row>
  </sheetData>
  <sheetProtection algorithmName="SHA-512" hashValue="xr4XhaYqwXAL29/A/anXTcxoM32Wo9n57SHDACYFgKCsPswkD5xQxAn4OrO+CP/hEa0KDu+0d8P5/Cy14K/PaA==" saltValue="VAnhxPeCPR8BFkzucdVjag==" spinCount="100000" sheet="1" objects="1" scenarios="1"/>
  <mergeCells count="9">
    <mergeCell ref="A25:B25"/>
    <mergeCell ref="C25:E25"/>
    <mergeCell ref="A2:E2"/>
    <mergeCell ref="D18:F18"/>
    <mergeCell ref="A22:B22"/>
    <mergeCell ref="A23:B23"/>
    <mergeCell ref="C23:E23"/>
    <mergeCell ref="A24:B24"/>
    <mergeCell ref="C24:E24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  <ignoredErrors>
    <ignoredError sqref="G1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Ráchelová Marcela</cp:lastModifiedBy>
  <cp:lastPrinted>2022-12-01T07:14:28Z</cp:lastPrinted>
  <dcterms:created xsi:type="dcterms:W3CDTF">2020-09-10T07:19:53Z</dcterms:created>
  <dcterms:modified xsi:type="dcterms:W3CDTF">2023-11-01T07:20:53Z</dcterms:modified>
</cp:coreProperties>
</file>