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_OVZ\2023\033_Odstranění ostatních odpadů VOP CZ\2_ZD na E-ZAK\"/>
    </mc:Choice>
  </mc:AlternateContent>
  <xr:revisionPtr revIDLastSave="0" documentId="13_ncr:1_{15784C6F-3A57-49B8-A5C5-C75EBB735C21}" xr6:coauthVersionLast="47" xr6:coauthVersionMax="47" xr10:uidLastSave="{00000000-0000-0000-0000-000000000000}"/>
  <bookViews>
    <workbookView xWindow="-108" yWindow="-108" windowWidth="23256" windowHeight="12456" xr2:uid="{A68F23AB-E1D0-49CD-991A-515C33EDCA16}"/>
  </bookViews>
  <sheets>
    <sheet name="technická specifikace a ceník " sheetId="1" r:id="rId1"/>
  </sheets>
  <definedNames>
    <definedName name="_Hlk2515594" localSheetId="0">'technická specifikace a ceník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H12" i="1"/>
  <c r="H13" i="1"/>
  <c r="H14" i="1"/>
  <c r="H15" i="1"/>
  <c r="H16" i="1"/>
  <c r="H17" i="1"/>
  <c r="H18" i="1"/>
  <c r="H19" i="1"/>
  <c r="H20" i="1"/>
  <c r="H21" i="1"/>
  <c r="H11" i="1"/>
  <c r="E5" i="1"/>
  <c r="E6" i="1"/>
  <c r="E7" i="1"/>
  <c r="D6" i="1"/>
  <c r="D4" i="1"/>
  <c r="E8" i="1" l="1"/>
  <c r="H22" i="1"/>
  <c r="H23" i="1" l="1"/>
</calcChain>
</file>

<file path=xl/sharedStrings.xml><?xml version="1.0" encoding="utf-8"?>
<sst xmlns="http://schemas.openxmlformats.org/spreadsheetml/2006/main" count="55" uniqueCount="34">
  <si>
    <t>Kontejner Kč/den</t>
  </si>
  <si>
    <t>Odpad</t>
  </si>
  <si>
    <t>MJ</t>
  </si>
  <si>
    <t>Předpokládané množství odpadů za rok</t>
  </si>
  <si>
    <t>t</t>
  </si>
  <si>
    <t>Příloha č. 3 - technická specifikace a ceník S245/23</t>
  </si>
  <si>
    <t>Kontejner/Vozidlo</t>
  </si>
  <si>
    <t>ADR kontejner 750 l na pevné látky</t>
  </si>
  <si>
    <r>
      <t>bikran - kontejner 7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(8 t) </t>
    </r>
  </si>
  <si>
    <r>
      <t xml:space="preserve"> MSTS - kontejner 20 m</t>
    </r>
    <r>
      <rPr>
        <vertAlign val="superscript"/>
        <sz val="10"/>
        <color theme="1"/>
        <rFont val="Times New Roman"/>
        <family val="1"/>
        <charset val="238"/>
      </rPr>
      <t xml:space="preserve">3 </t>
    </r>
    <r>
      <rPr>
        <sz val="10"/>
        <color theme="1"/>
        <rFont val="Times New Roman"/>
        <family val="1"/>
        <charset val="238"/>
      </rPr>
      <t>(8 t)</t>
    </r>
  </si>
  <si>
    <r>
      <t>ABROLL - kontejner 20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>/40 m</t>
    </r>
    <r>
      <rPr>
        <vertAlign val="superscript"/>
        <sz val="10"/>
        <color theme="1"/>
        <rFont val="Times New Roman"/>
        <family val="1"/>
        <charset val="238"/>
      </rPr>
      <t>3</t>
    </r>
    <r>
      <rPr>
        <sz val="10"/>
        <color theme="1"/>
        <rFont val="Times New Roman"/>
        <family val="1"/>
        <charset val="238"/>
      </rPr>
      <t xml:space="preserve"> (10 t)</t>
    </r>
  </si>
  <si>
    <t>KDO</t>
  </si>
  <si>
    <t>Kat.</t>
  </si>
  <si>
    <t>Cena v Kč/MJ</t>
  </si>
  <si>
    <t>Předpokládané množství vývozů odpadů za rok</t>
  </si>
  <si>
    <t>O</t>
  </si>
  <si>
    <t>Kompozitní tkanina</t>
  </si>
  <si>
    <t>Upotřebené brusné nástroje a brusné materiály neuvedené pod číslem 12 01 20</t>
  </si>
  <si>
    <t>Plastový obal</t>
  </si>
  <si>
    <t>Dřevěné obaly-nevyužitelné</t>
  </si>
  <si>
    <t>Absorpční činidla, filtr. materiály</t>
  </si>
  <si>
    <t>Plast</t>
  </si>
  <si>
    <t>Sklo-drátosklo</t>
  </si>
  <si>
    <t>Minerální izolace</t>
  </si>
  <si>
    <t>Kaly z čištění komunálních odpadních vod</t>
  </si>
  <si>
    <t>Objemný odpad</t>
  </si>
  <si>
    <t>040209</t>
  </si>
  <si>
    <t>Předpokládaný počet dní nájmu ročně</t>
  </si>
  <si>
    <t>Nabídková cena za pronájem kontejnerů za období trvání smlouvy v Kč bez DPH</t>
  </si>
  <si>
    <t>Předpokládaný počet dní nájmu za dobu trvání smlouvy</t>
  </si>
  <si>
    <t>Cena celkem za pronájem kontejnerů za období trvání smlouvy v Kč bez DPH</t>
  </si>
  <si>
    <t>Cena celkem za likvidaci odpadů za období trvání smlouvy v Kč bez DPH</t>
  </si>
  <si>
    <t>Cena celkem za pronájem kontejnerů a za likvidaci odpadů za období trvání smlouvy v Kč bez DPH</t>
  </si>
  <si>
    <t>Nabídková cena za odstranění  odpadů za období trvání smlouvy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</si>
</sst>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5BA1-E848-4B9B-A51D-2CB77BF0CB47}">
  <sheetPr>
    <pageSetUpPr fitToPage="1"/>
  </sheetPr>
  <dimension ref="A1:H23"/>
  <sheetViews>
    <sheetView tabSelected="1" zoomScale="90" zoomScaleNormal="90" workbookViewId="0">
      <selection activeCell="A23" sqref="A23:G23"/>
    </sheetView>
  </sheetViews>
  <sheetFormatPr defaultColWidth="9.109375" defaultRowHeight="13.2" x14ac:dyDescent="0.3"/>
  <cols>
    <col min="1" max="1" width="39.5546875" style="1" customWidth="1"/>
    <col min="2" max="3" width="15.44140625" style="1" customWidth="1"/>
    <col min="4" max="4" width="21.6640625" style="1" customWidth="1"/>
    <col min="5" max="5" width="20.44140625" style="1" customWidth="1"/>
    <col min="6" max="6" width="16.44140625" style="1" customWidth="1"/>
    <col min="7" max="7" width="18.5546875" style="1" customWidth="1"/>
    <col min="8" max="8" width="19.6640625" style="1" customWidth="1"/>
    <col min="9" max="9" width="19.5546875" style="1" customWidth="1"/>
    <col min="10" max="16384" width="9.109375" style="1"/>
  </cols>
  <sheetData>
    <row r="1" spans="1:8" x14ac:dyDescent="0.3">
      <c r="A1" s="1" t="s">
        <v>5</v>
      </c>
    </row>
    <row r="2" spans="1:8" ht="13.8" thickBot="1" x14ac:dyDescent="0.35"/>
    <row r="3" spans="1:8" ht="53.4" thickBot="1" x14ac:dyDescent="0.35">
      <c r="A3" s="5" t="s">
        <v>6</v>
      </c>
      <c r="B3" s="2" t="s">
        <v>0</v>
      </c>
      <c r="C3" s="2" t="s">
        <v>27</v>
      </c>
      <c r="D3" s="2" t="s">
        <v>29</v>
      </c>
      <c r="E3" s="9" t="s">
        <v>28</v>
      </c>
    </row>
    <row r="4" spans="1:8" ht="13.8" thickBot="1" x14ac:dyDescent="0.35">
      <c r="A4" s="3" t="s">
        <v>7</v>
      </c>
      <c r="B4" s="13"/>
      <c r="C4" s="4">
        <v>365</v>
      </c>
      <c r="D4" s="4">
        <f>366+365+365</f>
        <v>1096</v>
      </c>
      <c r="E4" s="14">
        <f>B4*D4</f>
        <v>0</v>
      </c>
    </row>
    <row r="5" spans="1:8" ht="16.2" thickBot="1" x14ac:dyDescent="0.35">
      <c r="A5" s="3" t="s">
        <v>8</v>
      </c>
      <c r="B5" s="13"/>
      <c r="C5" s="4">
        <v>10</v>
      </c>
      <c r="D5" s="4">
        <v>30</v>
      </c>
      <c r="E5" s="14">
        <f t="shared" ref="E5:E7" si="0">B5*D5</f>
        <v>0</v>
      </c>
    </row>
    <row r="6" spans="1:8" ht="16.2" thickBot="1" x14ac:dyDescent="0.35">
      <c r="A6" s="3" t="s">
        <v>9</v>
      </c>
      <c r="B6" s="13"/>
      <c r="C6" s="4">
        <v>365</v>
      </c>
      <c r="D6" s="4">
        <f>366+365+365</f>
        <v>1096</v>
      </c>
      <c r="E6" s="14">
        <f t="shared" si="0"/>
        <v>0</v>
      </c>
    </row>
    <row r="7" spans="1:8" ht="16.2" thickBot="1" x14ac:dyDescent="0.35">
      <c r="A7" s="3" t="s">
        <v>10</v>
      </c>
      <c r="B7" s="13"/>
      <c r="C7" s="4">
        <v>24</v>
      </c>
      <c r="D7" s="4">
        <v>72</v>
      </c>
      <c r="E7" s="14">
        <f t="shared" si="0"/>
        <v>0</v>
      </c>
    </row>
    <row r="8" spans="1:8" ht="15.75" customHeight="1" thickBot="1" x14ac:dyDescent="0.35">
      <c r="A8" s="23" t="s">
        <v>30</v>
      </c>
      <c r="B8" s="24"/>
      <c r="C8" s="24"/>
      <c r="D8" s="25"/>
      <c r="E8" s="16">
        <f>SUM(E4:E7)</f>
        <v>0</v>
      </c>
      <c r="F8" s="12"/>
    </row>
    <row r="9" spans="1:8" ht="13.8" thickBot="1" x14ac:dyDescent="0.35"/>
    <row r="10" spans="1:8" ht="53.4" thickBot="1" x14ac:dyDescent="0.35">
      <c r="A10" s="6" t="s">
        <v>11</v>
      </c>
      <c r="B10" s="7" t="s">
        <v>12</v>
      </c>
      <c r="C10" s="7" t="s">
        <v>1</v>
      </c>
      <c r="D10" s="7" t="s">
        <v>13</v>
      </c>
      <c r="E10" s="7" t="s">
        <v>2</v>
      </c>
      <c r="F10" s="7" t="s">
        <v>3</v>
      </c>
      <c r="G10" s="7" t="s">
        <v>14</v>
      </c>
      <c r="H10" s="9" t="s">
        <v>33</v>
      </c>
    </row>
    <row r="11" spans="1:8" ht="27" thickBot="1" x14ac:dyDescent="0.35">
      <c r="A11" s="11" t="s">
        <v>26</v>
      </c>
      <c r="B11" s="4" t="s">
        <v>15</v>
      </c>
      <c r="C11" s="8" t="s">
        <v>16</v>
      </c>
      <c r="D11" s="13"/>
      <c r="E11" s="4" t="s">
        <v>4</v>
      </c>
      <c r="F11" s="14">
        <v>1</v>
      </c>
      <c r="G11" s="4">
        <v>1</v>
      </c>
      <c r="H11" s="14">
        <f>3*D11*F11</f>
        <v>0</v>
      </c>
    </row>
    <row r="12" spans="1:8" ht="66.599999999999994" thickBot="1" x14ac:dyDescent="0.35">
      <c r="A12" s="10">
        <v>120121</v>
      </c>
      <c r="B12" s="4" t="s">
        <v>15</v>
      </c>
      <c r="C12" s="8" t="s">
        <v>17</v>
      </c>
      <c r="D12" s="13"/>
      <c r="E12" s="4" t="s">
        <v>4</v>
      </c>
      <c r="F12" s="14">
        <v>6</v>
      </c>
      <c r="G12" s="4">
        <v>12</v>
      </c>
      <c r="H12" s="14">
        <f t="shared" ref="H12:H21" si="1">3*D12*F12</f>
        <v>0</v>
      </c>
    </row>
    <row r="13" spans="1:8" ht="13.8" thickBot="1" x14ac:dyDescent="0.35">
      <c r="A13" s="10">
        <v>150102</v>
      </c>
      <c r="B13" s="4" t="s">
        <v>15</v>
      </c>
      <c r="C13" s="8" t="s">
        <v>18</v>
      </c>
      <c r="D13" s="13"/>
      <c r="E13" s="4" t="s">
        <v>4</v>
      </c>
      <c r="F13" s="14">
        <v>6</v>
      </c>
      <c r="G13" s="4">
        <v>4</v>
      </c>
      <c r="H13" s="14">
        <f t="shared" si="1"/>
        <v>0</v>
      </c>
    </row>
    <row r="14" spans="1:8" ht="27" thickBot="1" x14ac:dyDescent="0.35">
      <c r="A14" s="10">
        <v>150103</v>
      </c>
      <c r="B14" s="4" t="s">
        <v>15</v>
      </c>
      <c r="C14" s="8" t="s">
        <v>19</v>
      </c>
      <c r="D14" s="13"/>
      <c r="E14" s="4" t="s">
        <v>4</v>
      </c>
      <c r="F14" s="14">
        <v>40</v>
      </c>
      <c r="G14" s="4">
        <v>12</v>
      </c>
      <c r="H14" s="14">
        <f t="shared" si="1"/>
        <v>0</v>
      </c>
    </row>
    <row r="15" spans="1:8" ht="27" thickBot="1" x14ac:dyDescent="0.35">
      <c r="A15" s="10">
        <v>150203</v>
      </c>
      <c r="B15" s="4" t="s">
        <v>15</v>
      </c>
      <c r="C15" s="8" t="s">
        <v>20</v>
      </c>
      <c r="D15" s="13"/>
      <c r="E15" s="4" t="s">
        <v>4</v>
      </c>
      <c r="F15" s="14">
        <v>1</v>
      </c>
      <c r="G15" s="4">
        <v>1</v>
      </c>
      <c r="H15" s="14">
        <f t="shared" si="1"/>
        <v>0</v>
      </c>
    </row>
    <row r="16" spans="1:8" ht="13.8" thickBot="1" x14ac:dyDescent="0.35">
      <c r="A16" s="10">
        <v>160119</v>
      </c>
      <c r="B16" s="4" t="s">
        <v>15</v>
      </c>
      <c r="C16" s="8" t="s">
        <v>21</v>
      </c>
      <c r="D16" s="13"/>
      <c r="E16" s="4" t="s">
        <v>4</v>
      </c>
      <c r="F16" s="14">
        <v>0.5</v>
      </c>
      <c r="G16" s="4">
        <v>1</v>
      </c>
      <c r="H16" s="14">
        <f t="shared" si="1"/>
        <v>0</v>
      </c>
    </row>
    <row r="17" spans="1:8" ht="13.8" thickBot="1" x14ac:dyDescent="0.35">
      <c r="A17" s="10">
        <v>170202</v>
      </c>
      <c r="B17" s="4" t="s">
        <v>15</v>
      </c>
      <c r="C17" s="8" t="s">
        <v>22</v>
      </c>
      <c r="D17" s="13"/>
      <c r="E17" s="4" t="s">
        <v>4</v>
      </c>
      <c r="F17" s="14">
        <v>1</v>
      </c>
      <c r="G17" s="4">
        <v>1</v>
      </c>
      <c r="H17" s="14">
        <f t="shared" si="1"/>
        <v>0</v>
      </c>
    </row>
    <row r="18" spans="1:8" ht="13.8" thickBot="1" x14ac:dyDescent="0.35">
      <c r="A18" s="10">
        <v>170203</v>
      </c>
      <c r="B18" s="4" t="s">
        <v>15</v>
      </c>
      <c r="C18" s="8" t="s">
        <v>21</v>
      </c>
      <c r="D18" s="13"/>
      <c r="E18" s="4" t="s">
        <v>4</v>
      </c>
      <c r="F18" s="14">
        <v>1</v>
      </c>
      <c r="G18" s="4">
        <v>1</v>
      </c>
      <c r="H18" s="14">
        <f t="shared" si="1"/>
        <v>0</v>
      </c>
    </row>
    <row r="19" spans="1:8" ht="13.8" thickBot="1" x14ac:dyDescent="0.35">
      <c r="A19" s="10">
        <v>170604</v>
      </c>
      <c r="B19" s="4" t="s">
        <v>15</v>
      </c>
      <c r="C19" s="8" t="s">
        <v>23</v>
      </c>
      <c r="D19" s="13"/>
      <c r="E19" s="4" t="s">
        <v>4</v>
      </c>
      <c r="F19" s="14">
        <v>2</v>
      </c>
      <c r="G19" s="4">
        <v>1</v>
      </c>
      <c r="H19" s="14">
        <f t="shared" si="1"/>
        <v>0</v>
      </c>
    </row>
    <row r="20" spans="1:8" ht="40.200000000000003" thickBot="1" x14ac:dyDescent="0.35">
      <c r="A20" s="10">
        <v>190805</v>
      </c>
      <c r="B20" s="4" t="s">
        <v>15</v>
      </c>
      <c r="C20" s="8" t="s">
        <v>24</v>
      </c>
      <c r="D20" s="13"/>
      <c r="E20" s="4" t="s">
        <v>4</v>
      </c>
      <c r="F20" s="14">
        <v>6</v>
      </c>
      <c r="G20" s="4">
        <v>1</v>
      </c>
      <c r="H20" s="14">
        <f t="shared" si="1"/>
        <v>0</v>
      </c>
    </row>
    <row r="21" spans="1:8" ht="13.8" thickBot="1" x14ac:dyDescent="0.35">
      <c r="A21" s="10">
        <v>200307</v>
      </c>
      <c r="B21" s="4" t="s">
        <v>15</v>
      </c>
      <c r="C21" s="8" t="s">
        <v>25</v>
      </c>
      <c r="D21" s="13"/>
      <c r="E21" s="4" t="s">
        <v>4</v>
      </c>
      <c r="F21" s="14">
        <v>90</v>
      </c>
      <c r="G21" s="4">
        <v>18</v>
      </c>
      <c r="H21" s="14">
        <f t="shared" si="1"/>
        <v>0</v>
      </c>
    </row>
    <row r="22" spans="1:8" ht="15.75" customHeight="1" thickBot="1" x14ac:dyDescent="0.35">
      <c r="A22" s="17" t="s">
        <v>31</v>
      </c>
      <c r="B22" s="18"/>
      <c r="C22" s="18"/>
      <c r="D22" s="18"/>
      <c r="E22" s="18"/>
      <c r="F22" s="18"/>
      <c r="G22" s="19"/>
      <c r="H22" s="14">
        <f>SUM(H11:H21)</f>
        <v>0</v>
      </c>
    </row>
    <row r="23" spans="1:8" ht="15.75" customHeight="1" thickBot="1" x14ac:dyDescent="0.35">
      <c r="A23" s="20" t="s">
        <v>32</v>
      </c>
      <c r="B23" s="21"/>
      <c r="C23" s="21"/>
      <c r="D23" s="21"/>
      <c r="E23" s="21"/>
      <c r="F23" s="21"/>
      <c r="G23" s="22"/>
      <c r="H23" s="15">
        <f>E8+H22</f>
        <v>0</v>
      </c>
    </row>
  </sheetData>
  <mergeCells count="3">
    <mergeCell ref="A22:G22"/>
    <mergeCell ref="A23:G23"/>
    <mergeCell ref="A8:D8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Macháňová Anna</cp:lastModifiedBy>
  <cp:lastPrinted>2023-11-21T19:40:56Z</cp:lastPrinted>
  <dcterms:created xsi:type="dcterms:W3CDTF">2019-03-15T06:49:58Z</dcterms:created>
  <dcterms:modified xsi:type="dcterms:W3CDTF">2023-12-01T14:09:46Z</dcterms:modified>
</cp:coreProperties>
</file>