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<sst xmlns="http://schemas.openxmlformats.org/spreadsheetml/2006/main" count="198" uniqueCount="50">
  <si>
    <t>Měrná jednotka</t>
  </si>
  <si>
    <t xml:space="preserve">Název </t>
  </si>
  <si>
    <t>poř.č.</t>
  </si>
  <si>
    <t xml:space="preserve"> Cena za MJ v Kč bez DPH</t>
  </si>
  <si>
    <t>pozn.</t>
  </si>
  <si>
    <t>AM 30</t>
  </si>
  <si>
    <t>BSC 37</t>
  </si>
  <si>
    <t>Servisní prohlídka AM 11 (sada 1500 mth)</t>
  </si>
  <si>
    <t>Servisní prohlídka AM 11 (sada 3000 mth)</t>
  </si>
  <si>
    <t>Servisní prohlídka BSC 37 (sada 4000 mth)</t>
  </si>
  <si>
    <t>Servisní prohlídka BSC 37 (sada 2000 mth)</t>
  </si>
  <si>
    <t>Servisní prohlídka AM 18 (sada 3000 mth)</t>
  </si>
  <si>
    <t>Servisní prohlídka AM 18 (sada 1500 mth)</t>
  </si>
  <si>
    <t>Servisní prohlídka AM 30 (sada 1500 mth)</t>
  </si>
  <si>
    <t>Servisní prohlídka AM 30 (sada 3000 mth)</t>
  </si>
  <si>
    <t>sušička</t>
  </si>
  <si>
    <t>kompresor</t>
  </si>
  <si>
    <t>Servisní prohlídka CDX 150</t>
  </si>
  <si>
    <t>Servisní oprava a práce technika</t>
  </si>
  <si>
    <t>práce</t>
  </si>
  <si>
    <t>doprava</t>
  </si>
  <si>
    <t>Servisní prohlídka ORL 15 Vario (sada 2000 mth)</t>
  </si>
  <si>
    <t>Servisní prohlídka Beko Dry RA 630</t>
  </si>
  <si>
    <t>ORL 15 Vario</t>
  </si>
  <si>
    <t>AM 11</t>
  </si>
  <si>
    <t>AM 18</t>
  </si>
  <si>
    <t>Servisní prohlídka DK Smart 10000</t>
  </si>
  <si>
    <t>Servisní prohlídka DK Smart 15000</t>
  </si>
  <si>
    <t>SCR 75 Vario</t>
  </si>
  <si>
    <t>Olejový filtr</t>
  </si>
  <si>
    <t>Odlučovací filtr</t>
  </si>
  <si>
    <t>Sací filtr</t>
  </si>
  <si>
    <t>Šroubový blok - nový</t>
  </si>
  <si>
    <t>Olejový vzduchový chladič</t>
  </si>
  <si>
    <t>Sací regulátor</t>
  </si>
  <si>
    <t>AM 15</t>
  </si>
  <si>
    <t>Servisní prohlídka SCR 75 Vario (sada 2000 mth)</t>
  </si>
  <si>
    <t>Servisní prohlídka SCR 75 Vario (sada 4000 mth)</t>
  </si>
  <si>
    <t>Servisní prohlídka SCR 75 Vario (sada 12000 mth)</t>
  </si>
  <si>
    <t>Servisní prohlídka RG 75 (sada 2000 mth)</t>
  </si>
  <si>
    <t>Servisní prohlídka RG 75 (sada 4000 mth)</t>
  </si>
  <si>
    <t>RG 75</t>
  </si>
  <si>
    <t>Náklady na příjezd a odjezd 1 pracovníka</t>
  </si>
  <si>
    <t>Náklady na vozidlo ( příjezd a odjezd )</t>
  </si>
  <si>
    <t>Příloha č. 1 ke smlouvě S 187/23- ceník ( hodnotící tabulka )</t>
  </si>
  <si>
    <t>Předpokládaný objem za 2roky</t>
  </si>
  <si>
    <t>hod.</t>
  </si>
  <si>
    <t>ks</t>
  </si>
  <si>
    <t>Cena celkem v Kč bez DPH</t>
  </si>
  <si>
    <t>Celková cena za plnění VZ v Kč 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</si>
</sst>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32" borderId="14" xfId="0" applyNumberFormat="1" applyFont="1" applyFill="1" applyBorder="1" applyAlignment="1">
      <alignment horizontal="right" indent="1"/>
    </xf>
    <xf numFmtId="4" fontId="2" fillId="32" borderId="15" xfId="0" applyNumberFormat="1" applyFont="1" applyFill="1" applyBorder="1" applyAlignment="1">
      <alignment horizontal="right" indent="1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1" fontId="2" fillId="0" borderId="20" xfId="0" applyNumberFormat="1" applyFont="1" applyFill="1" applyBorder="1" applyAlignment="1">
      <alignment horizontal="right" vertical="center" indent="1"/>
    </xf>
    <xf numFmtId="4" fontId="2" fillId="32" borderId="21" xfId="0" applyNumberFormat="1" applyFont="1" applyFill="1" applyBorder="1" applyAlignment="1">
      <alignment horizontal="right" indent="1"/>
    </xf>
    <xf numFmtId="4" fontId="3" fillId="0" borderId="22" xfId="0" applyNumberFormat="1" applyFont="1" applyBorder="1" applyAlignment="1">
      <alignment horizontal="right" vertical="center" indent="1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="115" zoomScaleNormal="115" zoomScalePageLayoutView="0" workbookViewId="0" topLeftCell="A1">
      <selection activeCell="K59" sqref="K59"/>
    </sheetView>
  </sheetViews>
  <sheetFormatPr defaultColWidth="9.140625" defaultRowHeight="15"/>
  <cols>
    <col min="1" max="1" width="8.421875" style="0" customWidth="1"/>
    <col min="2" max="2" width="47.8515625" style="0" customWidth="1"/>
    <col min="3" max="3" width="24.7109375" style="0" customWidth="1"/>
    <col min="4" max="4" width="17.8515625" style="0" customWidth="1"/>
    <col min="5" max="5" width="16.140625" style="0" customWidth="1"/>
    <col min="6" max="6" width="15.7109375" style="0" customWidth="1"/>
    <col min="7" max="7" width="16.140625" style="0" customWidth="1"/>
    <col min="8" max="8" width="2.28125" style="0" customWidth="1"/>
  </cols>
  <sheetData>
    <row r="1" spans="1:7" ht="18" thickBot="1">
      <c r="A1" s="27" t="s">
        <v>44</v>
      </c>
      <c r="B1" s="28"/>
      <c r="C1" s="28"/>
      <c r="D1" s="28"/>
      <c r="E1" s="28"/>
      <c r="F1" s="28"/>
      <c r="G1" s="28"/>
    </row>
    <row r="2" spans="1:7" ht="27.75" thickBot="1">
      <c r="A2" s="2" t="s">
        <v>2</v>
      </c>
      <c r="B2" s="14" t="s">
        <v>1</v>
      </c>
      <c r="C2" s="15" t="s">
        <v>4</v>
      </c>
      <c r="D2" s="14" t="s">
        <v>0</v>
      </c>
      <c r="E2" s="15" t="s">
        <v>45</v>
      </c>
      <c r="F2" s="16" t="s">
        <v>3</v>
      </c>
      <c r="G2" s="17" t="s">
        <v>48</v>
      </c>
    </row>
    <row r="3" spans="1:7" ht="14.25">
      <c r="A3" s="24">
        <v>1</v>
      </c>
      <c r="B3" s="20" t="s">
        <v>18</v>
      </c>
      <c r="C3" s="19" t="s">
        <v>19</v>
      </c>
      <c r="D3" s="19" t="s">
        <v>46</v>
      </c>
      <c r="E3" s="19">
        <v>70</v>
      </c>
      <c r="F3" s="18">
        <v>0</v>
      </c>
      <c r="G3" s="25">
        <f>E3*F3</f>
        <v>0</v>
      </c>
    </row>
    <row r="4" spans="1:7" ht="14.25">
      <c r="A4" s="24">
        <v>2</v>
      </c>
      <c r="B4" s="22" t="s">
        <v>42</v>
      </c>
      <c r="C4" s="21" t="s">
        <v>20</v>
      </c>
      <c r="D4" s="21" t="s">
        <v>47</v>
      </c>
      <c r="E4" s="21">
        <v>20</v>
      </c>
      <c r="F4" s="18">
        <v>0</v>
      </c>
      <c r="G4" s="25">
        <f aca="true" t="shared" si="0" ref="G4:G65">E4*F4</f>
        <v>0</v>
      </c>
    </row>
    <row r="5" spans="1:7" ht="14.25">
      <c r="A5" s="24">
        <v>3</v>
      </c>
      <c r="B5" s="22" t="s">
        <v>43</v>
      </c>
      <c r="C5" s="21" t="s">
        <v>20</v>
      </c>
      <c r="D5" s="21" t="s">
        <v>47</v>
      </c>
      <c r="E5" s="21">
        <v>15</v>
      </c>
      <c r="F5" s="18">
        <v>0</v>
      </c>
      <c r="G5" s="25">
        <f t="shared" si="0"/>
        <v>0</v>
      </c>
    </row>
    <row r="6" spans="1:7" ht="14.25">
      <c r="A6" s="24">
        <v>4</v>
      </c>
      <c r="B6" s="11" t="s">
        <v>21</v>
      </c>
      <c r="C6" s="1" t="s">
        <v>16</v>
      </c>
      <c r="D6" s="1" t="s">
        <v>47</v>
      </c>
      <c r="E6" s="21">
        <v>10</v>
      </c>
      <c r="F6" s="18">
        <v>0</v>
      </c>
      <c r="G6" s="25">
        <f t="shared" si="0"/>
        <v>0</v>
      </c>
    </row>
    <row r="7" spans="1:7" ht="14.25">
      <c r="A7" s="24">
        <v>5</v>
      </c>
      <c r="B7" s="11" t="s">
        <v>7</v>
      </c>
      <c r="C7" s="1" t="s">
        <v>16</v>
      </c>
      <c r="D7" s="1" t="s">
        <v>47</v>
      </c>
      <c r="E7" s="5">
        <v>4</v>
      </c>
      <c r="F7" s="18">
        <v>0</v>
      </c>
      <c r="G7" s="9">
        <f t="shared" si="0"/>
        <v>0</v>
      </c>
    </row>
    <row r="8" spans="1:7" ht="14.25">
      <c r="A8" s="24">
        <v>6</v>
      </c>
      <c r="B8" s="11" t="s">
        <v>8</v>
      </c>
      <c r="C8" s="1" t="s">
        <v>16</v>
      </c>
      <c r="D8" s="1" t="s">
        <v>47</v>
      </c>
      <c r="E8" s="5">
        <v>4</v>
      </c>
      <c r="F8" s="18">
        <v>0</v>
      </c>
      <c r="G8" s="9">
        <f t="shared" si="0"/>
        <v>0</v>
      </c>
    </row>
    <row r="9" spans="1:7" ht="14.25">
      <c r="A9" s="24">
        <v>7</v>
      </c>
      <c r="B9" s="11" t="s">
        <v>12</v>
      </c>
      <c r="C9" s="1" t="s">
        <v>16</v>
      </c>
      <c r="D9" s="1" t="s">
        <v>47</v>
      </c>
      <c r="E9" s="5">
        <v>2</v>
      </c>
      <c r="F9" s="18">
        <v>0</v>
      </c>
      <c r="G9" s="9">
        <f t="shared" si="0"/>
        <v>0</v>
      </c>
    </row>
    <row r="10" spans="1:7" ht="14.25">
      <c r="A10" s="24">
        <v>8</v>
      </c>
      <c r="B10" s="11" t="s">
        <v>11</v>
      </c>
      <c r="C10" s="1" t="s">
        <v>16</v>
      </c>
      <c r="D10" s="1" t="s">
        <v>47</v>
      </c>
      <c r="E10" s="5">
        <v>2</v>
      </c>
      <c r="F10" s="18">
        <v>0</v>
      </c>
      <c r="G10" s="9">
        <f t="shared" si="0"/>
        <v>0</v>
      </c>
    </row>
    <row r="11" spans="1:7" ht="14.25">
      <c r="A11" s="24">
        <v>9</v>
      </c>
      <c r="B11" s="11" t="s">
        <v>13</v>
      </c>
      <c r="C11" s="1" t="s">
        <v>16</v>
      </c>
      <c r="D11" s="1" t="s">
        <v>47</v>
      </c>
      <c r="E11" s="5">
        <v>2</v>
      </c>
      <c r="F11" s="18">
        <v>0</v>
      </c>
      <c r="G11" s="9">
        <f t="shared" si="0"/>
        <v>0</v>
      </c>
    </row>
    <row r="12" spans="1:7" ht="14.25">
      <c r="A12" s="24">
        <v>10</v>
      </c>
      <c r="B12" s="11" t="s">
        <v>14</v>
      </c>
      <c r="C12" s="1" t="s">
        <v>16</v>
      </c>
      <c r="D12" s="1" t="s">
        <v>47</v>
      </c>
      <c r="E12" s="5">
        <v>2</v>
      </c>
      <c r="F12" s="18">
        <v>0</v>
      </c>
      <c r="G12" s="9">
        <f t="shared" si="0"/>
        <v>0</v>
      </c>
    </row>
    <row r="13" spans="1:7" ht="14.25">
      <c r="A13" s="24">
        <v>11</v>
      </c>
      <c r="B13" s="11" t="s">
        <v>10</v>
      </c>
      <c r="C13" s="1" t="s">
        <v>16</v>
      </c>
      <c r="D13" s="1" t="s">
        <v>47</v>
      </c>
      <c r="E13" s="5">
        <v>2</v>
      </c>
      <c r="F13" s="18">
        <v>0</v>
      </c>
      <c r="G13" s="9">
        <f t="shared" si="0"/>
        <v>0</v>
      </c>
    </row>
    <row r="14" spans="1:7" ht="14.25">
      <c r="A14" s="24">
        <v>12</v>
      </c>
      <c r="B14" s="11" t="s">
        <v>9</v>
      </c>
      <c r="C14" s="1" t="s">
        <v>16</v>
      </c>
      <c r="D14" s="1" t="s">
        <v>47</v>
      </c>
      <c r="E14" s="5">
        <v>2</v>
      </c>
      <c r="F14" s="18">
        <v>0</v>
      </c>
      <c r="G14" s="9">
        <f t="shared" si="0"/>
        <v>0</v>
      </c>
    </row>
    <row r="15" spans="1:7" ht="14.25">
      <c r="A15" s="24">
        <v>13</v>
      </c>
      <c r="B15" s="11" t="s">
        <v>39</v>
      </c>
      <c r="C15" s="1" t="s">
        <v>16</v>
      </c>
      <c r="D15" s="1" t="s">
        <v>47</v>
      </c>
      <c r="E15" s="5">
        <v>2</v>
      </c>
      <c r="F15" s="18">
        <v>0</v>
      </c>
      <c r="G15" s="9">
        <f t="shared" si="0"/>
        <v>0</v>
      </c>
    </row>
    <row r="16" spans="1:7" ht="14.25">
      <c r="A16" s="24">
        <v>14</v>
      </c>
      <c r="B16" s="11" t="s">
        <v>40</v>
      </c>
      <c r="C16" s="1" t="s">
        <v>16</v>
      </c>
      <c r="D16" s="1" t="s">
        <v>47</v>
      </c>
      <c r="E16" s="5">
        <v>2</v>
      </c>
      <c r="F16" s="18">
        <v>0</v>
      </c>
      <c r="G16" s="9">
        <f t="shared" si="0"/>
        <v>0</v>
      </c>
    </row>
    <row r="17" spans="1:7" ht="14.25">
      <c r="A17" s="24">
        <v>15</v>
      </c>
      <c r="B17" s="11" t="s">
        <v>36</v>
      </c>
      <c r="C17" s="1" t="s">
        <v>16</v>
      </c>
      <c r="D17" s="1" t="s">
        <v>47</v>
      </c>
      <c r="E17" s="5">
        <v>5</v>
      </c>
      <c r="F17" s="18">
        <v>0</v>
      </c>
      <c r="G17" s="9">
        <f t="shared" si="0"/>
        <v>0</v>
      </c>
    </row>
    <row r="18" spans="1:7" ht="14.25">
      <c r="A18" s="24">
        <v>16</v>
      </c>
      <c r="B18" s="11" t="s">
        <v>37</v>
      </c>
      <c r="C18" s="1" t="s">
        <v>16</v>
      </c>
      <c r="D18" s="1" t="s">
        <v>47</v>
      </c>
      <c r="E18" s="5">
        <v>3</v>
      </c>
      <c r="F18" s="18">
        <v>0</v>
      </c>
      <c r="G18" s="9">
        <f t="shared" si="0"/>
        <v>0</v>
      </c>
    </row>
    <row r="19" spans="1:7" ht="14.25">
      <c r="A19" s="24">
        <v>17</v>
      </c>
      <c r="B19" s="11" t="s">
        <v>38</v>
      </c>
      <c r="C19" s="1" t="s">
        <v>16</v>
      </c>
      <c r="D19" s="1" t="s">
        <v>47</v>
      </c>
      <c r="E19" s="5">
        <v>1</v>
      </c>
      <c r="F19" s="18">
        <v>0</v>
      </c>
      <c r="G19" s="9">
        <f t="shared" si="0"/>
        <v>0</v>
      </c>
    </row>
    <row r="20" spans="1:7" ht="14.25">
      <c r="A20" s="24">
        <v>18</v>
      </c>
      <c r="B20" s="12" t="s">
        <v>26</v>
      </c>
      <c r="C20" s="4" t="s">
        <v>15</v>
      </c>
      <c r="D20" s="1" t="s">
        <v>47</v>
      </c>
      <c r="E20" s="5">
        <v>7</v>
      </c>
      <c r="F20" s="18">
        <v>0</v>
      </c>
      <c r="G20" s="9">
        <f t="shared" si="0"/>
        <v>0</v>
      </c>
    </row>
    <row r="21" spans="1:7" ht="14.25">
      <c r="A21" s="24">
        <v>19</v>
      </c>
      <c r="B21" s="12" t="s">
        <v>27</v>
      </c>
      <c r="C21" s="4" t="s">
        <v>15</v>
      </c>
      <c r="D21" s="1" t="s">
        <v>47</v>
      </c>
      <c r="E21" s="5">
        <v>7</v>
      </c>
      <c r="F21" s="18">
        <v>0</v>
      </c>
      <c r="G21" s="9">
        <f t="shared" si="0"/>
        <v>0</v>
      </c>
    </row>
    <row r="22" spans="1:7" ht="14.25">
      <c r="A22" s="24">
        <v>20</v>
      </c>
      <c r="B22" s="12" t="s">
        <v>22</v>
      </c>
      <c r="C22" s="4" t="s">
        <v>15</v>
      </c>
      <c r="D22" s="1" t="s">
        <v>47</v>
      </c>
      <c r="E22" s="5">
        <v>7</v>
      </c>
      <c r="F22" s="18">
        <v>0</v>
      </c>
      <c r="G22" s="9">
        <f t="shared" si="0"/>
        <v>0</v>
      </c>
    </row>
    <row r="23" spans="1:7" ht="14.25">
      <c r="A23" s="24">
        <v>21</v>
      </c>
      <c r="B23" s="12" t="s">
        <v>17</v>
      </c>
      <c r="C23" s="4" t="s">
        <v>15</v>
      </c>
      <c r="D23" s="1" t="s">
        <v>47</v>
      </c>
      <c r="E23" s="5">
        <v>7</v>
      </c>
      <c r="F23" s="18">
        <v>0</v>
      </c>
      <c r="G23" s="9">
        <f t="shared" si="0"/>
        <v>0</v>
      </c>
    </row>
    <row r="24" spans="1:7" ht="14.25">
      <c r="A24" s="24">
        <v>22</v>
      </c>
      <c r="B24" s="3" t="s">
        <v>29</v>
      </c>
      <c r="C24" s="4" t="s">
        <v>23</v>
      </c>
      <c r="D24" s="1" t="s">
        <v>47</v>
      </c>
      <c r="E24" s="5">
        <v>10</v>
      </c>
      <c r="F24" s="18">
        <v>0</v>
      </c>
      <c r="G24" s="9">
        <f t="shared" si="0"/>
        <v>0</v>
      </c>
    </row>
    <row r="25" spans="1:7" ht="14.25">
      <c r="A25" s="24">
        <v>23</v>
      </c>
      <c r="B25" s="3" t="s">
        <v>29</v>
      </c>
      <c r="C25" s="4" t="s">
        <v>24</v>
      </c>
      <c r="D25" s="1" t="s">
        <v>47</v>
      </c>
      <c r="E25" s="5">
        <v>7</v>
      </c>
      <c r="F25" s="18">
        <v>0</v>
      </c>
      <c r="G25" s="9">
        <f t="shared" si="0"/>
        <v>0</v>
      </c>
    </row>
    <row r="26" spans="1:7" ht="14.25">
      <c r="A26" s="24">
        <v>24</v>
      </c>
      <c r="B26" s="3" t="s">
        <v>29</v>
      </c>
      <c r="C26" s="1" t="s">
        <v>25</v>
      </c>
      <c r="D26" s="1" t="s">
        <v>47</v>
      </c>
      <c r="E26" s="5">
        <v>4</v>
      </c>
      <c r="F26" s="18">
        <v>0</v>
      </c>
      <c r="G26" s="9">
        <f t="shared" si="0"/>
        <v>0</v>
      </c>
    </row>
    <row r="27" spans="1:7" ht="14.25">
      <c r="A27" s="24">
        <v>25</v>
      </c>
      <c r="B27" s="3" t="s">
        <v>29</v>
      </c>
      <c r="C27" s="1" t="s">
        <v>5</v>
      </c>
      <c r="D27" s="1" t="s">
        <v>47</v>
      </c>
      <c r="E27" s="5">
        <v>4</v>
      </c>
      <c r="F27" s="18">
        <v>0</v>
      </c>
      <c r="G27" s="9">
        <f t="shared" si="0"/>
        <v>0</v>
      </c>
    </row>
    <row r="28" spans="1:7" ht="14.25">
      <c r="A28" s="24">
        <v>26</v>
      </c>
      <c r="B28" s="3" t="s">
        <v>29</v>
      </c>
      <c r="C28" s="4" t="s">
        <v>6</v>
      </c>
      <c r="D28" s="1" t="s">
        <v>47</v>
      </c>
      <c r="E28" s="5">
        <v>4</v>
      </c>
      <c r="F28" s="18">
        <v>0</v>
      </c>
      <c r="G28" s="9">
        <f t="shared" si="0"/>
        <v>0</v>
      </c>
    </row>
    <row r="29" spans="1:7" ht="14.25">
      <c r="A29" s="24">
        <v>27</v>
      </c>
      <c r="B29" s="3" t="s">
        <v>29</v>
      </c>
      <c r="C29" s="1" t="s">
        <v>41</v>
      </c>
      <c r="D29" s="1" t="s">
        <v>47</v>
      </c>
      <c r="E29" s="5">
        <v>4</v>
      </c>
      <c r="F29" s="18">
        <v>0</v>
      </c>
      <c r="G29" s="9">
        <f t="shared" si="0"/>
        <v>0</v>
      </c>
    </row>
    <row r="30" spans="1:7" ht="14.25">
      <c r="A30" s="24">
        <v>28</v>
      </c>
      <c r="B30" s="3" t="s">
        <v>29</v>
      </c>
      <c r="C30" s="4" t="s">
        <v>28</v>
      </c>
      <c r="D30" s="1" t="s">
        <v>47</v>
      </c>
      <c r="E30" s="5">
        <v>4</v>
      </c>
      <c r="F30" s="18">
        <v>0</v>
      </c>
      <c r="G30" s="9">
        <f t="shared" si="0"/>
        <v>0</v>
      </c>
    </row>
    <row r="31" spans="1:7" ht="14.25">
      <c r="A31" s="24">
        <v>29</v>
      </c>
      <c r="B31" s="3" t="s">
        <v>30</v>
      </c>
      <c r="C31" s="4" t="s">
        <v>23</v>
      </c>
      <c r="D31" s="1" t="s">
        <v>47</v>
      </c>
      <c r="E31" s="5">
        <v>10</v>
      </c>
      <c r="F31" s="18">
        <v>0</v>
      </c>
      <c r="G31" s="9">
        <f t="shared" si="0"/>
        <v>0</v>
      </c>
    </row>
    <row r="32" spans="1:7" ht="14.25">
      <c r="A32" s="24">
        <v>30</v>
      </c>
      <c r="B32" s="3" t="s">
        <v>30</v>
      </c>
      <c r="C32" s="5" t="s">
        <v>24</v>
      </c>
      <c r="D32" s="1" t="s">
        <v>47</v>
      </c>
      <c r="E32" s="5">
        <v>7</v>
      </c>
      <c r="F32" s="18">
        <v>0</v>
      </c>
      <c r="G32" s="9">
        <f t="shared" si="0"/>
        <v>0</v>
      </c>
    </row>
    <row r="33" spans="1:7" ht="14.25">
      <c r="A33" s="24">
        <v>31</v>
      </c>
      <c r="B33" s="3" t="s">
        <v>30</v>
      </c>
      <c r="C33" s="5" t="s">
        <v>25</v>
      </c>
      <c r="D33" s="1" t="s">
        <v>47</v>
      </c>
      <c r="E33" s="5">
        <v>4</v>
      </c>
      <c r="F33" s="18">
        <v>0</v>
      </c>
      <c r="G33" s="9">
        <f t="shared" si="0"/>
        <v>0</v>
      </c>
    </row>
    <row r="34" spans="1:7" ht="14.25">
      <c r="A34" s="24">
        <v>32</v>
      </c>
      <c r="B34" s="3" t="s">
        <v>30</v>
      </c>
      <c r="C34" s="5" t="s">
        <v>5</v>
      </c>
      <c r="D34" s="1" t="s">
        <v>47</v>
      </c>
      <c r="E34" s="5">
        <v>4</v>
      </c>
      <c r="F34" s="18">
        <v>0</v>
      </c>
      <c r="G34" s="9">
        <f t="shared" si="0"/>
        <v>0</v>
      </c>
    </row>
    <row r="35" spans="1:7" ht="14.25">
      <c r="A35" s="24">
        <v>33</v>
      </c>
      <c r="B35" s="3" t="s">
        <v>30</v>
      </c>
      <c r="C35" s="4" t="s">
        <v>6</v>
      </c>
      <c r="D35" s="1" t="s">
        <v>47</v>
      </c>
      <c r="E35" s="5">
        <v>4</v>
      </c>
      <c r="F35" s="18">
        <v>0</v>
      </c>
      <c r="G35" s="9">
        <f t="shared" si="0"/>
        <v>0</v>
      </c>
    </row>
    <row r="36" spans="1:7" ht="14.25">
      <c r="A36" s="24">
        <v>34</v>
      </c>
      <c r="B36" s="3" t="s">
        <v>30</v>
      </c>
      <c r="C36" s="5" t="s">
        <v>41</v>
      </c>
      <c r="D36" s="1" t="s">
        <v>47</v>
      </c>
      <c r="E36" s="5">
        <v>4</v>
      </c>
      <c r="F36" s="18">
        <v>0</v>
      </c>
      <c r="G36" s="9">
        <f t="shared" si="0"/>
        <v>0</v>
      </c>
    </row>
    <row r="37" spans="1:7" ht="14.25">
      <c r="A37" s="24">
        <v>35</v>
      </c>
      <c r="B37" s="3" t="s">
        <v>30</v>
      </c>
      <c r="C37" s="4" t="s">
        <v>28</v>
      </c>
      <c r="D37" s="1" t="s">
        <v>47</v>
      </c>
      <c r="E37" s="5">
        <v>10</v>
      </c>
      <c r="F37" s="18">
        <v>0</v>
      </c>
      <c r="G37" s="9">
        <f t="shared" si="0"/>
        <v>0</v>
      </c>
    </row>
    <row r="38" spans="1:7" ht="14.25">
      <c r="A38" s="24">
        <v>36</v>
      </c>
      <c r="B38" s="3" t="s">
        <v>31</v>
      </c>
      <c r="C38" s="4" t="s">
        <v>23</v>
      </c>
      <c r="D38" s="1" t="s">
        <v>47</v>
      </c>
      <c r="E38" s="5">
        <v>10</v>
      </c>
      <c r="F38" s="18">
        <v>0</v>
      </c>
      <c r="G38" s="9">
        <f t="shared" si="0"/>
        <v>0</v>
      </c>
    </row>
    <row r="39" spans="1:7" ht="14.25">
      <c r="A39" s="24">
        <v>37</v>
      </c>
      <c r="B39" s="3" t="s">
        <v>31</v>
      </c>
      <c r="C39" s="5" t="s">
        <v>24</v>
      </c>
      <c r="D39" s="1" t="s">
        <v>47</v>
      </c>
      <c r="E39" s="5">
        <v>7</v>
      </c>
      <c r="F39" s="18">
        <v>0</v>
      </c>
      <c r="G39" s="9">
        <f t="shared" si="0"/>
        <v>0</v>
      </c>
    </row>
    <row r="40" spans="1:7" ht="14.25">
      <c r="A40" s="24">
        <v>38</v>
      </c>
      <c r="B40" s="3" t="s">
        <v>31</v>
      </c>
      <c r="C40" s="5" t="s">
        <v>25</v>
      </c>
      <c r="D40" s="1" t="s">
        <v>47</v>
      </c>
      <c r="E40" s="5">
        <v>4</v>
      </c>
      <c r="F40" s="18">
        <v>0</v>
      </c>
      <c r="G40" s="9">
        <f t="shared" si="0"/>
        <v>0</v>
      </c>
    </row>
    <row r="41" spans="1:7" ht="14.25">
      <c r="A41" s="24">
        <v>39</v>
      </c>
      <c r="B41" s="3" t="s">
        <v>31</v>
      </c>
      <c r="C41" s="5" t="s">
        <v>5</v>
      </c>
      <c r="D41" s="1" t="s">
        <v>47</v>
      </c>
      <c r="E41" s="5">
        <v>4</v>
      </c>
      <c r="F41" s="18">
        <v>0</v>
      </c>
      <c r="G41" s="9">
        <f t="shared" si="0"/>
        <v>0</v>
      </c>
    </row>
    <row r="42" spans="1:7" ht="14.25">
      <c r="A42" s="24">
        <v>40</v>
      </c>
      <c r="B42" s="3" t="s">
        <v>31</v>
      </c>
      <c r="C42" s="4" t="s">
        <v>6</v>
      </c>
      <c r="D42" s="1" t="s">
        <v>47</v>
      </c>
      <c r="E42" s="5">
        <v>4</v>
      </c>
      <c r="F42" s="18">
        <v>0</v>
      </c>
      <c r="G42" s="9">
        <f t="shared" si="0"/>
        <v>0</v>
      </c>
    </row>
    <row r="43" spans="1:7" ht="14.25">
      <c r="A43" s="24">
        <v>41</v>
      </c>
      <c r="B43" s="3" t="s">
        <v>31</v>
      </c>
      <c r="C43" s="5" t="s">
        <v>41</v>
      </c>
      <c r="D43" s="1" t="s">
        <v>47</v>
      </c>
      <c r="E43" s="5">
        <v>4</v>
      </c>
      <c r="F43" s="18">
        <v>0</v>
      </c>
      <c r="G43" s="9">
        <f t="shared" si="0"/>
        <v>0</v>
      </c>
    </row>
    <row r="44" spans="1:7" ht="14.25">
      <c r="A44" s="24">
        <v>42</v>
      </c>
      <c r="B44" s="3" t="s">
        <v>31</v>
      </c>
      <c r="C44" s="4" t="s">
        <v>28</v>
      </c>
      <c r="D44" s="1" t="s">
        <v>47</v>
      </c>
      <c r="E44" s="5">
        <v>10</v>
      </c>
      <c r="F44" s="18">
        <v>0</v>
      </c>
      <c r="G44" s="9">
        <f t="shared" si="0"/>
        <v>0</v>
      </c>
    </row>
    <row r="45" spans="1:7" ht="14.25">
      <c r="A45" s="24">
        <v>43</v>
      </c>
      <c r="B45" s="3" t="s">
        <v>32</v>
      </c>
      <c r="C45" s="5" t="s">
        <v>23</v>
      </c>
      <c r="D45" s="1" t="s">
        <v>47</v>
      </c>
      <c r="E45" s="5">
        <v>1</v>
      </c>
      <c r="F45" s="18">
        <v>0</v>
      </c>
      <c r="G45" s="9">
        <f t="shared" si="0"/>
        <v>0</v>
      </c>
    </row>
    <row r="46" spans="1:7" ht="14.25">
      <c r="A46" s="24">
        <v>44</v>
      </c>
      <c r="B46" s="3" t="s">
        <v>32</v>
      </c>
      <c r="C46" s="5" t="s">
        <v>24</v>
      </c>
      <c r="D46" s="1" t="s">
        <v>47</v>
      </c>
      <c r="E46" s="5">
        <v>1</v>
      </c>
      <c r="F46" s="18">
        <v>0</v>
      </c>
      <c r="G46" s="9">
        <f t="shared" si="0"/>
        <v>0</v>
      </c>
    </row>
    <row r="47" spans="1:7" ht="14.25">
      <c r="A47" s="24">
        <v>45</v>
      </c>
      <c r="B47" s="3" t="s">
        <v>32</v>
      </c>
      <c r="C47" s="5" t="s">
        <v>25</v>
      </c>
      <c r="D47" s="1" t="s">
        <v>47</v>
      </c>
      <c r="E47" s="5">
        <v>1</v>
      </c>
      <c r="F47" s="18">
        <v>0</v>
      </c>
      <c r="G47" s="9">
        <f t="shared" si="0"/>
        <v>0</v>
      </c>
    </row>
    <row r="48" spans="1:7" ht="14.25">
      <c r="A48" s="24">
        <v>46</v>
      </c>
      <c r="B48" s="3" t="s">
        <v>32</v>
      </c>
      <c r="C48" s="5" t="s">
        <v>5</v>
      </c>
      <c r="D48" s="1" t="s">
        <v>47</v>
      </c>
      <c r="E48" s="5">
        <v>1</v>
      </c>
      <c r="F48" s="18">
        <v>0</v>
      </c>
      <c r="G48" s="9">
        <f t="shared" si="0"/>
        <v>0</v>
      </c>
    </row>
    <row r="49" spans="1:7" ht="14.25">
      <c r="A49" s="24">
        <v>47</v>
      </c>
      <c r="B49" s="3" t="s">
        <v>32</v>
      </c>
      <c r="C49" s="4" t="s">
        <v>6</v>
      </c>
      <c r="D49" s="1" t="s">
        <v>47</v>
      </c>
      <c r="E49" s="5">
        <v>1</v>
      </c>
      <c r="F49" s="18">
        <v>0</v>
      </c>
      <c r="G49" s="9">
        <f t="shared" si="0"/>
        <v>0</v>
      </c>
    </row>
    <row r="50" spans="1:7" ht="14.25">
      <c r="A50" s="24">
        <v>48</v>
      </c>
      <c r="B50" s="3" t="s">
        <v>32</v>
      </c>
      <c r="C50" s="4" t="s">
        <v>41</v>
      </c>
      <c r="D50" s="1" t="s">
        <v>47</v>
      </c>
      <c r="E50" s="5">
        <v>1</v>
      </c>
      <c r="F50" s="18">
        <v>0</v>
      </c>
      <c r="G50" s="9">
        <f t="shared" si="0"/>
        <v>0</v>
      </c>
    </row>
    <row r="51" spans="1:7" ht="14.25">
      <c r="A51" s="24">
        <v>49</v>
      </c>
      <c r="B51" s="3" t="s">
        <v>32</v>
      </c>
      <c r="C51" s="4" t="s">
        <v>28</v>
      </c>
      <c r="D51" s="1" t="s">
        <v>47</v>
      </c>
      <c r="E51" s="5">
        <v>1</v>
      </c>
      <c r="F51" s="18">
        <v>0</v>
      </c>
      <c r="G51" s="9">
        <f t="shared" si="0"/>
        <v>0</v>
      </c>
    </row>
    <row r="52" spans="1:7" ht="14.25">
      <c r="A52" s="24">
        <v>50</v>
      </c>
      <c r="B52" s="12" t="s">
        <v>33</v>
      </c>
      <c r="C52" s="4" t="s">
        <v>23</v>
      </c>
      <c r="D52" s="1" t="s">
        <v>47</v>
      </c>
      <c r="E52" s="5">
        <v>1</v>
      </c>
      <c r="F52" s="18">
        <v>0</v>
      </c>
      <c r="G52" s="9">
        <f t="shared" si="0"/>
        <v>0</v>
      </c>
    </row>
    <row r="53" spans="1:7" ht="14.25">
      <c r="A53" s="24">
        <v>51</v>
      </c>
      <c r="B53" s="3" t="s">
        <v>33</v>
      </c>
      <c r="C53" s="4" t="s">
        <v>24</v>
      </c>
      <c r="D53" s="1" t="s">
        <v>47</v>
      </c>
      <c r="E53" s="5">
        <v>1</v>
      </c>
      <c r="F53" s="18">
        <v>0</v>
      </c>
      <c r="G53" s="9">
        <f t="shared" si="0"/>
        <v>0</v>
      </c>
    </row>
    <row r="54" spans="1:7" ht="14.25">
      <c r="A54" s="24">
        <v>52</v>
      </c>
      <c r="B54" s="3" t="s">
        <v>33</v>
      </c>
      <c r="C54" s="4" t="s">
        <v>25</v>
      </c>
      <c r="D54" s="1" t="s">
        <v>47</v>
      </c>
      <c r="E54" s="5">
        <v>1</v>
      </c>
      <c r="F54" s="18">
        <v>0</v>
      </c>
      <c r="G54" s="9">
        <f t="shared" si="0"/>
        <v>0</v>
      </c>
    </row>
    <row r="55" spans="1:7" ht="14.25">
      <c r="A55" s="24">
        <v>53</v>
      </c>
      <c r="B55" s="3" t="s">
        <v>33</v>
      </c>
      <c r="C55" s="4" t="s">
        <v>5</v>
      </c>
      <c r="D55" s="1" t="s">
        <v>47</v>
      </c>
      <c r="E55" s="5">
        <v>1</v>
      </c>
      <c r="F55" s="18">
        <v>0</v>
      </c>
      <c r="G55" s="9">
        <f t="shared" si="0"/>
        <v>0</v>
      </c>
    </row>
    <row r="56" spans="1:7" ht="14.25">
      <c r="A56" s="24">
        <v>54</v>
      </c>
      <c r="B56" s="3" t="s">
        <v>33</v>
      </c>
      <c r="C56" s="4" t="s">
        <v>6</v>
      </c>
      <c r="D56" s="1" t="s">
        <v>47</v>
      </c>
      <c r="E56" s="5">
        <v>1</v>
      </c>
      <c r="F56" s="18">
        <v>0</v>
      </c>
      <c r="G56" s="9">
        <f t="shared" si="0"/>
        <v>0</v>
      </c>
    </row>
    <row r="57" spans="1:7" ht="14.25">
      <c r="A57" s="24">
        <v>55</v>
      </c>
      <c r="B57" s="3" t="s">
        <v>33</v>
      </c>
      <c r="C57" s="4" t="s">
        <v>41</v>
      </c>
      <c r="D57" s="1" t="s">
        <v>47</v>
      </c>
      <c r="E57" s="5">
        <v>1</v>
      </c>
      <c r="F57" s="18">
        <v>0</v>
      </c>
      <c r="G57" s="9">
        <f t="shared" si="0"/>
        <v>0</v>
      </c>
    </row>
    <row r="58" spans="1:7" ht="14.25">
      <c r="A58" s="24">
        <v>56</v>
      </c>
      <c r="B58" s="3" t="s">
        <v>33</v>
      </c>
      <c r="C58" s="4" t="s">
        <v>28</v>
      </c>
      <c r="D58" s="1" t="s">
        <v>47</v>
      </c>
      <c r="E58" s="5">
        <v>1</v>
      </c>
      <c r="F58" s="18">
        <v>0</v>
      </c>
      <c r="G58" s="9">
        <f t="shared" si="0"/>
        <v>0</v>
      </c>
    </row>
    <row r="59" spans="1:7" ht="14.25">
      <c r="A59" s="24">
        <v>57</v>
      </c>
      <c r="B59" s="3" t="s">
        <v>34</v>
      </c>
      <c r="C59" s="5" t="s">
        <v>23</v>
      </c>
      <c r="D59" s="1" t="s">
        <v>47</v>
      </c>
      <c r="E59" s="5">
        <v>1</v>
      </c>
      <c r="F59" s="18">
        <v>0</v>
      </c>
      <c r="G59" s="9">
        <f t="shared" si="0"/>
        <v>0</v>
      </c>
    </row>
    <row r="60" spans="1:7" ht="14.25">
      <c r="A60" s="24">
        <v>58</v>
      </c>
      <c r="B60" s="6" t="s">
        <v>34</v>
      </c>
      <c r="C60" s="13" t="s">
        <v>35</v>
      </c>
      <c r="D60" s="1" t="s">
        <v>47</v>
      </c>
      <c r="E60" s="5">
        <v>1</v>
      </c>
      <c r="F60" s="18">
        <v>0</v>
      </c>
      <c r="G60" s="10">
        <f t="shared" si="0"/>
        <v>0</v>
      </c>
    </row>
    <row r="61" spans="1:7" ht="14.25">
      <c r="A61" s="24">
        <v>59</v>
      </c>
      <c r="B61" s="6" t="s">
        <v>34</v>
      </c>
      <c r="C61" s="13" t="s">
        <v>25</v>
      </c>
      <c r="D61" s="1" t="s">
        <v>47</v>
      </c>
      <c r="E61" s="5">
        <v>1</v>
      </c>
      <c r="F61" s="18">
        <v>0</v>
      </c>
      <c r="G61" s="10">
        <f t="shared" si="0"/>
        <v>0</v>
      </c>
    </row>
    <row r="62" spans="1:7" ht="14.25">
      <c r="A62" s="24">
        <v>60</v>
      </c>
      <c r="B62" s="6" t="s">
        <v>34</v>
      </c>
      <c r="C62" s="7" t="s">
        <v>5</v>
      </c>
      <c r="D62" s="1" t="s">
        <v>47</v>
      </c>
      <c r="E62" s="5">
        <v>1</v>
      </c>
      <c r="F62" s="18">
        <v>0</v>
      </c>
      <c r="G62" s="10">
        <f t="shared" si="0"/>
        <v>0</v>
      </c>
    </row>
    <row r="63" spans="1:7" ht="14.25">
      <c r="A63" s="24">
        <v>61</v>
      </c>
      <c r="B63" s="6" t="s">
        <v>34</v>
      </c>
      <c r="C63" s="4" t="s">
        <v>6</v>
      </c>
      <c r="D63" s="1" t="s">
        <v>47</v>
      </c>
      <c r="E63" s="5">
        <v>1</v>
      </c>
      <c r="F63" s="18">
        <v>0</v>
      </c>
      <c r="G63" s="9">
        <f t="shared" si="0"/>
        <v>0</v>
      </c>
    </row>
    <row r="64" spans="1:7" ht="14.25">
      <c r="A64" s="24">
        <v>62</v>
      </c>
      <c r="B64" s="6" t="s">
        <v>34</v>
      </c>
      <c r="C64" s="4" t="s">
        <v>41</v>
      </c>
      <c r="D64" s="1" t="s">
        <v>47</v>
      </c>
      <c r="E64" s="5">
        <v>1</v>
      </c>
      <c r="F64" s="18">
        <v>0</v>
      </c>
      <c r="G64" s="9">
        <f t="shared" si="0"/>
        <v>0</v>
      </c>
    </row>
    <row r="65" spans="1:7" ht="13.5" customHeight="1" thickBot="1">
      <c r="A65" s="24">
        <v>63</v>
      </c>
      <c r="B65" s="6" t="s">
        <v>34</v>
      </c>
      <c r="C65" s="4" t="s">
        <v>28</v>
      </c>
      <c r="D65" s="1" t="s">
        <v>47</v>
      </c>
      <c r="E65" s="5">
        <v>1</v>
      </c>
      <c r="F65" s="18">
        <v>0</v>
      </c>
      <c r="G65" s="9">
        <f t="shared" si="0"/>
        <v>0</v>
      </c>
    </row>
    <row r="66" spans="1:7" ht="22.5" customHeight="1" thickBot="1">
      <c r="A66" s="23"/>
      <c r="B66" s="8"/>
      <c r="C66" s="8"/>
      <c r="D66" s="29" t="s">
        <v>49</v>
      </c>
      <c r="E66" s="30"/>
      <c r="F66" s="31"/>
      <c r="G66" s="26">
        <f>SUM(G3:G65)</f>
        <v>0</v>
      </c>
    </row>
  </sheetData>
  <sheetProtection/>
  <mergeCells count="2">
    <mergeCell ref="A1:G1"/>
    <mergeCell ref="D66:F66"/>
  </mergeCells>
  <conditionalFormatting sqref="G7:G65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2023-12-05T14:22:31Z</dcterms:modified>
  <cp:category/>
  <cp:version/>
  <cp:contentType/>
  <cp:contentStatus/>
</cp:coreProperties>
</file>