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<sst xmlns="http://schemas.openxmlformats.org/spreadsheetml/2006/main" count="198" uniqueCount="140">
  <si>
    <t>Číslo artiklu</t>
  </si>
  <si>
    <t>Název zboží</t>
  </si>
  <si>
    <t>Doplňkový název</t>
  </si>
  <si>
    <t>Měrná jednotka</t>
  </si>
  <si>
    <t>KS</t>
  </si>
  <si>
    <t>BOWDEN CRNI HOLY 1.2</t>
  </si>
  <si>
    <t>M</t>
  </si>
  <si>
    <t>SMES CHLADICI-FRONIUS balení 5 L</t>
  </si>
  <si>
    <t>/40.0009.0046</t>
  </si>
  <si>
    <t>ELEKTRODA WOLFRAMOVA WC</t>
  </si>
  <si>
    <t>/42.0411.4002</t>
  </si>
  <si>
    <t>SPICKA  1.0  M8X1.5/10KS</t>
  </si>
  <si>
    <t>/42.0001.6466.10</t>
  </si>
  <si>
    <t>OCHRANA PROTI ROZSTRIKU 10/R20 8X24MM</t>
  </si>
  <si>
    <t>/42.0405.0854</t>
  </si>
  <si>
    <t>HUBICE PLYN.D15/25X63 CT</t>
  </si>
  <si>
    <t>/42.0001.4051</t>
  </si>
  <si>
    <t>/40.0002.0042.005</t>
  </si>
  <si>
    <t>BOWDEN 2.3 1.2 4.5</t>
  </si>
  <si>
    <t>/42.0404.0183</t>
  </si>
  <si>
    <t>HUBICE KERAM. 9.5/20X33</t>
  </si>
  <si>
    <t>/42.0300.0822</t>
  </si>
  <si>
    <t>KROUZEK 8 28,5</t>
  </si>
  <si>
    <t>/42.0100.1007</t>
  </si>
  <si>
    <t>KLADKA 0.9-1.0</t>
  </si>
  <si>
    <t>MEZIKUS M10X1.25</t>
  </si>
  <si>
    <t>/42.0001.5122</t>
  </si>
  <si>
    <t>/42.0001.1576</t>
  </si>
  <si>
    <t>TRUBICE KONTAKT.1.0 M10</t>
  </si>
  <si>
    <t>/42.0001.1577</t>
  </si>
  <si>
    <t>TRUBICE KONTAKT.1.2 M10</t>
  </si>
  <si>
    <t>/42.0001.1578</t>
  </si>
  <si>
    <t>TRUBICE 1.2/8X1.5/D10X32</t>
  </si>
  <si>
    <t>/42.0001.6467.10</t>
  </si>
  <si>
    <t>TRUBICE KONT.1.2/M10/D10X40 SQ</t>
  </si>
  <si>
    <t>/42.0001.3642</t>
  </si>
  <si>
    <t>TRYSKA 65A</t>
  </si>
  <si>
    <t>HUBICE PLYN.D17/25X79</t>
  </si>
  <si>
    <t>/42.0001.5128</t>
  </si>
  <si>
    <t>TRYSKA 60A</t>
  </si>
  <si>
    <t>Celková nabídková cena v Kč bez DPH</t>
  </si>
  <si>
    <t>Identifikační údaje:</t>
  </si>
  <si>
    <t>Název/jméno prodávajícího:</t>
  </si>
  <si>
    <t>Razítko a podpis osoby oprávněné jednat jménem či za prodávajícího:</t>
  </si>
  <si>
    <t>TERMOSPINAC 100 VYP</t>
  </si>
  <si>
    <t>/41.0007.0134</t>
  </si>
  <si>
    <t>POTENCIOMETR 2K2</t>
  </si>
  <si>
    <t>/41.0001.0509</t>
  </si>
  <si>
    <t>/42.0406.0073</t>
  </si>
  <si>
    <t>BA</t>
  </si>
  <si>
    <t>DESKA KRYCI</t>
  </si>
  <si>
    <t>/22.0405.0114</t>
  </si>
  <si>
    <t>/42.0400.0352</t>
  </si>
  <si>
    <t>/24.0450.1016</t>
  </si>
  <si>
    <t>CEP MOTOR.DESKY PBT</t>
  </si>
  <si>
    <t>/42.0405.0119</t>
  </si>
  <si>
    <t>DESKA MOTOR. PBT</t>
  </si>
  <si>
    <t>/12.0405.0118</t>
  </si>
  <si>
    <t>DESKA OVLADACI MR26A</t>
  </si>
  <si>
    <t>KOLIK VALCOVY 6325</t>
  </si>
  <si>
    <t>/42.0200.7767</t>
  </si>
  <si>
    <t>/42.0300.1053</t>
  </si>
  <si>
    <t>TRYSKA MOTOR.DESKY PBT</t>
  </si>
  <si>
    <t>/43.0001.0852</t>
  </si>
  <si>
    <t>/43.0013.0016</t>
  </si>
  <si>
    <t>BOWDEN 1.2 5M .</t>
  </si>
  <si>
    <t>BOWDEN 1.0/50M</t>
  </si>
  <si>
    <t>/44.0350.3709</t>
  </si>
  <si>
    <t>/44.0350.3393/3.8M</t>
  </si>
  <si>
    <t>/40.0001.0530.010/10M</t>
  </si>
  <si>
    <t>/43.0006.0172</t>
  </si>
  <si>
    <t>CIDLO TEPLOTY 125 VYP5</t>
  </si>
  <si>
    <t>/41.0007.0126</t>
  </si>
  <si>
    <t>/42.0100.0052</t>
  </si>
  <si>
    <t>/44.0001.1406</t>
  </si>
  <si>
    <t>KLESTINA 1.0</t>
  </si>
  <si>
    <t>/42.0001.1148</t>
  </si>
  <si>
    <t>/BF2.0201.1345</t>
  </si>
  <si>
    <t>/44.0001.3406</t>
  </si>
  <si>
    <t>Chladic 201x200x90</t>
  </si>
  <si>
    <t>PRIRUBA UPEVNOVACI BIN-ZA</t>
  </si>
  <si>
    <t>MAGNETVENTIL CE.42 0-10</t>
  </si>
  <si>
    <t>KRYTKA ZA 2-45/VR123</t>
  </si>
  <si>
    <t>KRYTKA PODAVACE 4R-MOTP1</t>
  </si>
  <si>
    <t>MATICE PRO BRZDU D300</t>
  </si>
  <si>
    <t>KNOFLIK 23RT SW RT</t>
  </si>
  <si>
    <t>JEDNOTKA VYSOKONAPETOVA TT MW</t>
  </si>
  <si>
    <t>BOWDEN TEFLON W AL1.00/0.25 ID1.5/AD4.7</t>
  </si>
  <si>
    <t>BOWDEN KOMBI AL 1.0/W/3.8M ID1.5/AD4.7</t>
  </si>
  <si>
    <t>BOWDEN GRAFIT. 1.0(4.7/1.5)10M</t>
  </si>
  <si>
    <t>CERPADLO SPECK Y-2951.0124</t>
  </si>
  <si>
    <t>KLADKA PODAVACE 1.2 R PROFI</t>
  </si>
  <si>
    <t xml:space="preserve">TRUBICE KONTAKT.0.8 M10                 </t>
  </si>
  <si>
    <t>/40.0002.0046</t>
  </si>
  <si>
    <t>/42.0443.0738</t>
  </si>
  <si>
    <t>/40.0002.0041.050</t>
  </si>
  <si>
    <t>/42.0443.5269</t>
  </si>
  <si>
    <t>Příloha č. 2 - Technická specifikace a ceník</t>
  </si>
  <si>
    <t>HUBICE PLYN.R6.5R21X44</t>
  </si>
  <si>
    <t>/42.0300.0672</t>
  </si>
  <si>
    <t>IČO:</t>
  </si>
  <si>
    <t>/42.0001.0693</t>
  </si>
  <si>
    <t>MATICE 1.6/SW 10X10.3AW</t>
  </si>
  <si>
    <t>/43.0003.0301</t>
  </si>
  <si>
    <t>ZASTRCKA KABELOVA</t>
  </si>
  <si>
    <t>/42.0001.0694</t>
  </si>
  <si>
    <t>MATICE UPINACI 2.4/SW10X10.3</t>
  </si>
  <si>
    <t>/42.0001.1150</t>
  </si>
  <si>
    <t>KLESTINA  2.4X50</t>
  </si>
  <si>
    <t>HUBICE D13/22X58CT</t>
  </si>
  <si>
    <t>/KS 500A</t>
  </si>
  <si>
    <t>SVORKA ZEMNICI</t>
  </si>
  <si>
    <t>/42.0001.1732</t>
  </si>
  <si>
    <t>KLADKA PODAVACI HLADKA</t>
  </si>
  <si>
    <t>/42.0001.2970</t>
  </si>
  <si>
    <t>KROUZEK PROTIROZ.AW5000</t>
  </si>
  <si>
    <t>/42.0001.1585</t>
  </si>
  <si>
    <t>KLADKA 1.0 T</t>
  </si>
  <si>
    <t>/42.0001.1361</t>
  </si>
  <si>
    <t>KLADKA PODAVACI 1.2T</t>
  </si>
  <si>
    <t>/42.0001.1321</t>
  </si>
  <si>
    <t>KLADKA 1.2</t>
  </si>
  <si>
    <t>/42.0001.1583</t>
  </si>
  <si>
    <t>KLADKA 1.0</t>
  </si>
  <si>
    <t>/42.0001.5129</t>
  </si>
  <si>
    <t>HUBICE PLYN.D15/D25X79</t>
  </si>
  <si>
    <t>/42.0404.0181</t>
  </si>
  <si>
    <t>BOWDEN 1.9  1.2/4 5M .</t>
  </si>
  <si>
    <t>/WL10/WL15  TIG</t>
  </si>
  <si>
    <t>TYCINKA WOLFRAM D 2.4</t>
  </si>
  <si>
    <t>ELEKTRODA WOLFRAM. D2.4</t>
  </si>
  <si>
    <t>/WC SEDA</t>
  </si>
  <si>
    <t>Jednotková nabídková cena v Kč bez DPH včetně dopravy</t>
  </si>
  <si>
    <t>/4.055.354.Z</t>
  </si>
  <si>
    <t>/42.0405.0120.U</t>
  </si>
  <si>
    <t>/42.0001.4065.5   (5ks v bal.)</t>
  </si>
  <si>
    <t xml:space="preserve">Veřejná zakázka: ND pro svařovací zdroje Fronius </t>
  </si>
  <si>
    <t>Rámcová smlouva S11/24</t>
  </si>
  <si>
    <t>Maximální množství odběru za MJ za období</t>
  </si>
  <si>
    <t>Nabídková cena v Kč bez DPH za maximální množství odběru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</si>
</sst>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ont="0" applyBorder="0" applyProtection="0">
      <alignment/>
    </xf>
  </cellStyleXfs>
  <cellXfs count="36">
    <xf numFmtId="0" fontId="0" fillId="0" borderId="0" xfId="0"/>
    <xf numFmtId="1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180975</xdr:rowOff>
    </xdr:from>
    <xdr:to>
      <xdr:col>6</xdr:col>
      <xdr:colOff>1038225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10001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workbookViewId="0" topLeftCell="A4">
      <selection activeCell="F6" sqref="F6"/>
    </sheetView>
  </sheetViews>
  <sheetFormatPr defaultColWidth="9.140625" defaultRowHeight="15"/>
  <cols>
    <col min="1" max="1" width="19.57421875" style="2" customWidth="1"/>
    <col min="2" max="2" width="45.28125" style="2" customWidth="1"/>
    <col min="3" max="3" width="37.28125" style="2" customWidth="1"/>
    <col min="4" max="4" width="9.140625" style="2" customWidth="1"/>
    <col min="5" max="5" width="18.00390625" style="2" customWidth="1"/>
    <col min="6" max="6" width="17.00390625" style="2" customWidth="1"/>
    <col min="7" max="7" width="16.421875" style="2" customWidth="1"/>
    <col min="8" max="250" width="9.140625" style="2" customWidth="1"/>
    <col min="251" max="251" width="19.57421875" style="2" customWidth="1"/>
    <col min="252" max="252" width="45.28125" style="2" customWidth="1"/>
    <col min="253" max="253" width="37.28125" style="2" customWidth="1"/>
    <col min="254" max="254" width="9.140625" style="2" customWidth="1"/>
    <col min="255" max="255" width="18.00390625" style="2" customWidth="1"/>
    <col min="256" max="256" width="17.00390625" style="2" customWidth="1"/>
    <col min="257" max="257" width="16.421875" style="2" customWidth="1"/>
    <col min="258" max="506" width="9.140625" style="2" customWidth="1"/>
    <col min="507" max="507" width="19.57421875" style="2" customWidth="1"/>
    <col min="508" max="508" width="45.28125" style="2" customWidth="1"/>
    <col min="509" max="509" width="37.28125" style="2" customWidth="1"/>
    <col min="510" max="510" width="9.140625" style="2" customWidth="1"/>
    <col min="511" max="511" width="18.00390625" style="2" customWidth="1"/>
    <col min="512" max="512" width="17.00390625" style="2" customWidth="1"/>
    <col min="513" max="513" width="16.421875" style="2" customWidth="1"/>
    <col min="514" max="762" width="9.140625" style="2" customWidth="1"/>
    <col min="763" max="763" width="19.57421875" style="2" customWidth="1"/>
    <col min="764" max="764" width="45.28125" style="2" customWidth="1"/>
    <col min="765" max="765" width="37.28125" style="2" customWidth="1"/>
    <col min="766" max="766" width="9.140625" style="2" customWidth="1"/>
    <col min="767" max="767" width="18.00390625" style="2" customWidth="1"/>
    <col min="768" max="768" width="17.00390625" style="2" customWidth="1"/>
    <col min="769" max="769" width="16.421875" style="2" customWidth="1"/>
    <col min="770" max="1018" width="9.140625" style="2" customWidth="1"/>
    <col min="1019" max="1019" width="19.57421875" style="2" customWidth="1"/>
    <col min="1020" max="1020" width="45.28125" style="2" customWidth="1"/>
    <col min="1021" max="1021" width="37.28125" style="2" customWidth="1"/>
    <col min="1022" max="1022" width="9.140625" style="2" customWidth="1"/>
    <col min="1023" max="1023" width="18.00390625" style="2" customWidth="1"/>
    <col min="1024" max="1024" width="17.00390625" style="2" customWidth="1"/>
    <col min="1025" max="1025" width="16.421875" style="2" customWidth="1"/>
    <col min="1026" max="1274" width="9.140625" style="2" customWidth="1"/>
    <col min="1275" max="1275" width="19.57421875" style="2" customWidth="1"/>
    <col min="1276" max="1276" width="45.28125" style="2" customWidth="1"/>
    <col min="1277" max="1277" width="37.28125" style="2" customWidth="1"/>
    <col min="1278" max="1278" width="9.140625" style="2" customWidth="1"/>
    <col min="1279" max="1279" width="18.00390625" style="2" customWidth="1"/>
    <col min="1280" max="1280" width="17.00390625" style="2" customWidth="1"/>
    <col min="1281" max="1281" width="16.421875" style="2" customWidth="1"/>
    <col min="1282" max="1530" width="9.140625" style="2" customWidth="1"/>
    <col min="1531" max="1531" width="19.57421875" style="2" customWidth="1"/>
    <col min="1532" max="1532" width="45.28125" style="2" customWidth="1"/>
    <col min="1533" max="1533" width="37.28125" style="2" customWidth="1"/>
    <col min="1534" max="1534" width="9.140625" style="2" customWidth="1"/>
    <col min="1535" max="1535" width="18.00390625" style="2" customWidth="1"/>
    <col min="1536" max="1536" width="17.00390625" style="2" customWidth="1"/>
    <col min="1537" max="1537" width="16.421875" style="2" customWidth="1"/>
    <col min="1538" max="1786" width="9.140625" style="2" customWidth="1"/>
    <col min="1787" max="1787" width="19.57421875" style="2" customWidth="1"/>
    <col min="1788" max="1788" width="45.28125" style="2" customWidth="1"/>
    <col min="1789" max="1789" width="37.28125" style="2" customWidth="1"/>
    <col min="1790" max="1790" width="9.140625" style="2" customWidth="1"/>
    <col min="1791" max="1791" width="18.00390625" style="2" customWidth="1"/>
    <col min="1792" max="1792" width="17.00390625" style="2" customWidth="1"/>
    <col min="1793" max="1793" width="16.421875" style="2" customWidth="1"/>
    <col min="1794" max="2042" width="9.140625" style="2" customWidth="1"/>
    <col min="2043" max="2043" width="19.57421875" style="2" customWidth="1"/>
    <col min="2044" max="2044" width="45.28125" style="2" customWidth="1"/>
    <col min="2045" max="2045" width="37.28125" style="2" customWidth="1"/>
    <col min="2046" max="2046" width="9.140625" style="2" customWidth="1"/>
    <col min="2047" max="2047" width="18.00390625" style="2" customWidth="1"/>
    <col min="2048" max="2048" width="17.00390625" style="2" customWidth="1"/>
    <col min="2049" max="2049" width="16.421875" style="2" customWidth="1"/>
    <col min="2050" max="2298" width="9.140625" style="2" customWidth="1"/>
    <col min="2299" max="2299" width="19.57421875" style="2" customWidth="1"/>
    <col min="2300" max="2300" width="45.28125" style="2" customWidth="1"/>
    <col min="2301" max="2301" width="37.28125" style="2" customWidth="1"/>
    <col min="2302" max="2302" width="9.140625" style="2" customWidth="1"/>
    <col min="2303" max="2303" width="18.00390625" style="2" customWidth="1"/>
    <col min="2304" max="2304" width="17.00390625" style="2" customWidth="1"/>
    <col min="2305" max="2305" width="16.421875" style="2" customWidth="1"/>
    <col min="2306" max="2554" width="9.140625" style="2" customWidth="1"/>
    <col min="2555" max="2555" width="19.57421875" style="2" customWidth="1"/>
    <col min="2556" max="2556" width="45.28125" style="2" customWidth="1"/>
    <col min="2557" max="2557" width="37.28125" style="2" customWidth="1"/>
    <col min="2558" max="2558" width="9.140625" style="2" customWidth="1"/>
    <col min="2559" max="2559" width="18.00390625" style="2" customWidth="1"/>
    <col min="2560" max="2560" width="17.00390625" style="2" customWidth="1"/>
    <col min="2561" max="2561" width="16.421875" style="2" customWidth="1"/>
    <col min="2562" max="2810" width="9.140625" style="2" customWidth="1"/>
    <col min="2811" max="2811" width="19.57421875" style="2" customWidth="1"/>
    <col min="2812" max="2812" width="45.28125" style="2" customWidth="1"/>
    <col min="2813" max="2813" width="37.28125" style="2" customWidth="1"/>
    <col min="2814" max="2814" width="9.140625" style="2" customWidth="1"/>
    <col min="2815" max="2815" width="18.00390625" style="2" customWidth="1"/>
    <col min="2816" max="2816" width="17.00390625" style="2" customWidth="1"/>
    <col min="2817" max="2817" width="16.421875" style="2" customWidth="1"/>
    <col min="2818" max="3066" width="9.140625" style="2" customWidth="1"/>
    <col min="3067" max="3067" width="19.57421875" style="2" customWidth="1"/>
    <col min="3068" max="3068" width="45.28125" style="2" customWidth="1"/>
    <col min="3069" max="3069" width="37.28125" style="2" customWidth="1"/>
    <col min="3070" max="3070" width="9.140625" style="2" customWidth="1"/>
    <col min="3071" max="3071" width="18.00390625" style="2" customWidth="1"/>
    <col min="3072" max="3072" width="17.00390625" style="2" customWidth="1"/>
    <col min="3073" max="3073" width="16.421875" style="2" customWidth="1"/>
    <col min="3074" max="3322" width="9.140625" style="2" customWidth="1"/>
    <col min="3323" max="3323" width="19.57421875" style="2" customWidth="1"/>
    <col min="3324" max="3324" width="45.28125" style="2" customWidth="1"/>
    <col min="3325" max="3325" width="37.28125" style="2" customWidth="1"/>
    <col min="3326" max="3326" width="9.140625" style="2" customWidth="1"/>
    <col min="3327" max="3327" width="18.00390625" style="2" customWidth="1"/>
    <col min="3328" max="3328" width="17.00390625" style="2" customWidth="1"/>
    <col min="3329" max="3329" width="16.421875" style="2" customWidth="1"/>
    <col min="3330" max="3578" width="9.140625" style="2" customWidth="1"/>
    <col min="3579" max="3579" width="19.57421875" style="2" customWidth="1"/>
    <col min="3580" max="3580" width="45.28125" style="2" customWidth="1"/>
    <col min="3581" max="3581" width="37.28125" style="2" customWidth="1"/>
    <col min="3582" max="3582" width="9.140625" style="2" customWidth="1"/>
    <col min="3583" max="3583" width="18.00390625" style="2" customWidth="1"/>
    <col min="3584" max="3584" width="17.00390625" style="2" customWidth="1"/>
    <col min="3585" max="3585" width="16.421875" style="2" customWidth="1"/>
    <col min="3586" max="3834" width="9.140625" style="2" customWidth="1"/>
    <col min="3835" max="3835" width="19.57421875" style="2" customWidth="1"/>
    <col min="3836" max="3836" width="45.28125" style="2" customWidth="1"/>
    <col min="3837" max="3837" width="37.28125" style="2" customWidth="1"/>
    <col min="3838" max="3838" width="9.140625" style="2" customWidth="1"/>
    <col min="3839" max="3839" width="18.00390625" style="2" customWidth="1"/>
    <col min="3840" max="3840" width="17.00390625" style="2" customWidth="1"/>
    <col min="3841" max="3841" width="16.421875" style="2" customWidth="1"/>
    <col min="3842" max="4090" width="9.140625" style="2" customWidth="1"/>
    <col min="4091" max="4091" width="19.57421875" style="2" customWidth="1"/>
    <col min="4092" max="4092" width="45.28125" style="2" customWidth="1"/>
    <col min="4093" max="4093" width="37.28125" style="2" customWidth="1"/>
    <col min="4094" max="4094" width="9.140625" style="2" customWidth="1"/>
    <col min="4095" max="4095" width="18.00390625" style="2" customWidth="1"/>
    <col min="4096" max="4096" width="17.00390625" style="2" customWidth="1"/>
    <col min="4097" max="4097" width="16.421875" style="2" customWidth="1"/>
    <col min="4098" max="4346" width="9.140625" style="2" customWidth="1"/>
    <col min="4347" max="4347" width="19.57421875" style="2" customWidth="1"/>
    <col min="4348" max="4348" width="45.28125" style="2" customWidth="1"/>
    <col min="4349" max="4349" width="37.28125" style="2" customWidth="1"/>
    <col min="4350" max="4350" width="9.140625" style="2" customWidth="1"/>
    <col min="4351" max="4351" width="18.00390625" style="2" customWidth="1"/>
    <col min="4352" max="4352" width="17.00390625" style="2" customWidth="1"/>
    <col min="4353" max="4353" width="16.421875" style="2" customWidth="1"/>
    <col min="4354" max="4602" width="9.140625" style="2" customWidth="1"/>
    <col min="4603" max="4603" width="19.57421875" style="2" customWidth="1"/>
    <col min="4604" max="4604" width="45.28125" style="2" customWidth="1"/>
    <col min="4605" max="4605" width="37.28125" style="2" customWidth="1"/>
    <col min="4606" max="4606" width="9.140625" style="2" customWidth="1"/>
    <col min="4607" max="4607" width="18.00390625" style="2" customWidth="1"/>
    <col min="4608" max="4608" width="17.00390625" style="2" customWidth="1"/>
    <col min="4609" max="4609" width="16.421875" style="2" customWidth="1"/>
    <col min="4610" max="4858" width="9.140625" style="2" customWidth="1"/>
    <col min="4859" max="4859" width="19.57421875" style="2" customWidth="1"/>
    <col min="4860" max="4860" width="45.28125" style="2" customWidth="1"/>
    <col min="4861" max="4861" width="37.28125" style="2" customWidth="1"/>
    <col min="4862" max="4862" width="9.140625" style="2" customWidth="1"/>
    <col min="4863" max="4863" width="18.00390625" style="2" customWidth="1"/>
    <col min="4864" max="4864" width="17.00390625" style="2" customWidth="1"/>
    <col min="4865" max="4865" width="16.421875" style="2" customWidth="1"/>
    <col min="4866" max="5114" width="9.140625" style="2" customWidth="1"/>
    <col min="5115" max="5115" width="19.57421875" style="2" customWidth="1"/>
    <col min="5116" max="5116" width="45.28125" style="2" customWidth="1"/>
    <col min="5117" max="5117" width="37.28125" style="2" customWidth="1"/>
    <col min="5118" max="5118" width="9.140625" style="2" customWidth="1"/>
    <col min="5119" max="5119" width="18.00390625" style="2" customWidth="1"/>
    <col min="5120" max="5120" width="17.00390625" style="2" customWidth="1"/>
    <col min="5121" max="5121" width="16.421875" style="2" customWidth="1"/>
    <col min="5122" max="5370" width="9.140625" style="2" customWidth="1"/>
    <col min="5371" max="5371" width="19.57421875" style="2" customWidth="1"/>
    <col min="5372" max="5372" width="45.28125" style="2" customWidth="1"/>
    <col min="5373" max="5373" width="37.28125" style="2" customWidth="1"/>
    <col min="5374" max="5374" width="9.140625" style="2" customWidth="1"/>
    <col min="5375" max="5375" width="18.00390625" style="2" customWidth="1"/>
    <col min="5376" max="5376" width="17.00390625" style="2" customWidth="1"/>
    <col min="5377" max="5377" width="16.421875" style="2" customWidth="1"/>
    <col min="5378" max="5626" width="9.140625" style="2" customWidth="1"/>
    <col min="5627" max="5627" width="19.57421875" style="2" customWidth="1"/>
    <col min="5628" max="5628" width="45.28125" style="2" customWidth="1"/>
    <col min="5629" max="5629" width="37.28125" style="2" customWidth="1"/>
    <col min="5630" max="5630" width="9.140625" style="2" customWidth="1"/>
    <col min="5631" max="5631" width="18.00390625" style="2" customWidth="1"/>
    <col min="5632" max="5632" width="17.00390625" style="2" customWidth="1"/>
    <col min="5633" max="5633" width="16.421875" style="2" customWidth="1"/>
    <col min="5634" max="5882" width="9.140625" style="2" customWidth="1"/>
    <col min="5883" max="5883" width="19.57421875" style="2" customWidth="1"/>
    <col min="5884" max="5884" width="45.28125" style="2" customWidth="1"/>
    <col min="5885" max="5885" width="37.28125" style="2" customWidth="1"/>
    <col min="5886" max="5886" width="9.140625" style="2" customWidth="1"/>
    <col min="5887" max="5887" width="18.00390625" style="2" customWidth="1"/>
    <col min="5888" max="5888" width="17.00390625" style="2" customWidth="1"/>
    <col min="5889" max="5889" width="16.421875" style="2" customWidth="1"/>
    <col min="5890" max="6138" width="9.140625" style="2" customWidth="1"/>
    <col min="6139" max="6139" width="19.57421875" style="2" customWidth="1"/>
    <col min="6140" max="6140" width="45.28125" style="2" customWidth="1"/>
    <col min="6141" max="6141" width="37.28125" style="2" customWidth="1"/>
    <col min="6142" max="6142" width="9.140625" style="2" customWidth="1"/>
    <col min="6143" max="6143" width="18.00390625" style="2" customWidth="1"/>
    <col min="6144" max="6144" width="17.00390625" style="2" customWidth="1"/>
    <col min="6145" max="6145" width="16.421875" style="2" customWidth="1"/>
    <col min="6146" max="6394" width="9.140625" style="2" customWidth="1"/>
    <col min="6395" max="6395" width="19.57421875" style="2" customWidth="1"/>
    <col min="6396" max="6396" width="45.28125" style="2" customWidth="1"/>
    <col min="6397" max="6397" width="37.28125" style="2" customWidth="1"/>
    <col min="6398" max="6398" width="9.140625" style="2" customWidth="1"/>
    <col min="6399" max="6399" width="18.00390625" style="2" customWidth="1"/>
    <col min="6400" max="6400" width="17.00390625" style="2" customWidth="1"/>
    <col min="6401" max="6401" width="16.421875" style="2" customWidth="1"/>
    <col min="6402" max="6650" width="9.140625" style="2" customWidth="1"/>
    <col min="6651" max="6651" width="19.57421875" style="2" customWidth="1"/>
    <col min="6652" max="6652" width="45.28125" style="2" customWidth="1"/>
    <col min="6653" max="6653" width="37.28125" style="2" customWidth="1"/>
    <col min="6654" max="6654" width="9.140625" style="2" customWidth="1"/>
    <col min="6655" max="6655" width="18.00390625" style="2" customWidth="1"/>
    <col min="6656" max="6656" width="17.00390625" style="2" customWidth="1"/>
    <col min="6657" max="6657" width="16.421875" style="2" customWidth="1"/>
    <col min="6658" max="6906" width="9.140625" style="2" customWidth="1"/>
    <col min="6907" max="6907" width="19.57421875" style="2" customWidth="1"/>
    <col min="6908" max="6908" width="45.28125" style="2" customWidth="1"/>
    <col min="6909" max="6909" width="37.28125" style="2" customWidth="1"/>
    <col min="6910" max="6910" width="9.140625" style="2" customWidth="1"/>
    <col min="6911" max="6911" width="18.00390625" style="2" customWidth="1"/>
    <col min="6912" max="6912" width="17.00390625" style="2" customWidth="1"/>
    <col min="6913" max="6913" width="16.421875" style="2" customWidth="1"/>
    <col min="6914" max="7162" width="9.140625" style="2" customWidth="1"/>
    <col min="7163" max="7163" width="19.57421875" style="2" customWidth="1"/>
    <col min="7164" max="7164" width="45.28125" style="2" customWidth="1"/>
    <col min="7165" max="7165" width="37.28125" style="2" customWidth="1"/>
    <col min="7166" max="7166" width="9.140625" style="2" customWidth="1"/>
    <col min="7167" max="7167" width="18.00390625" style="2" customWidth="1"/>
    <col min="7168" max="7168" width="17.00390625" style="2" customWidth="1"/>
    <col min="7169" max="7169" width="16.421875" style="2" customWidth="1"/>
    <col min="7170" max="7418" width="9.140625" style="2" customWidth="1"/>
    <col min="7419" max="7419" width="19.57421875" style="2" customWidth="1"/>
    <col min="7420" max="7420" width="45.28125" style="2" customWidth="1"/>
    <col min="7421" max="7421" width="37.28125" style="2" customWidth="1"/>
    <col min="7422" max="7422" width="9.140625" style="2" customWidth="1"/>
    <col min="7423" max="7423" width="18.00390625" style="2" customWidth="1"/>
    <col min="7424" max="7424" width="17.00390625" style="2" customWidth="1"/>
    <col min="7425" max="7425" width="16.421875" style="2" customWidth="1"/>
    <col min="7426" max="7674" width="9.140625" style="2" customWidth="1"/>
    <col min="7675" max="7675" width="19.57421875" style="2" customWidth="1"/>
    <col min="7676" max="7676" width="45.28125" style="2" customWidth="1"/>
    <col min="7677" max="7677" width="37.28125" style="2" customWidth="1"/>
    <col min="7678" max="7678" width="9.140625" style="2" customWidth="1"/>
    <col min="7679" max="7679" width="18.00390625" style="2" customWidth="1"/>
    <col min="7680" max="7680" width="17.00390625" style="2" customWidth="1"/>
    <col min="7681" max="7681" width="16.421875" style="2" customWidth="1"/>
    <col min="7682" max="7930" width="9.140625" style="2" customWidth="1"/>
    <col min="7931" max="7931" width="19.57421875" style="2" customWidth="1"/>
    <col min="7932" max="7932" width="45.28125" style="2" customWidth="1"/>
    <col min="7933" max="7933" width="37.28125" style="2" customWidth="1"/>
    <col min="7934" max="7934" width="9.140625" style="2" customWidth="1"/>
    <col min="7935" max="7935" width="18.00390625" style="2" customWidth="1"/>
    <col min="7936" max="7936" width="17.00390625" style="2" customWidth="1"/>
    <col min="7937" max="7937" width="16.421875" style="2" customWidth="1"/>
    <col min="7938" max="8186" width="9.140625" style="2" customWidth="1"/>
    <col min="8187" max="8187" width="19.57421875" style="2" customWidth="1"/>
    <col min="8188" max="8188" width="45.28125" style="2" customWidth="1"/>
    <col min="8189" max="8189" width="37.28125" style="2" customWidth="1"/>
    <col min="8190" max="8190" width="9.140625" style="2" customWidth="1"/>
    <col min="8191" max="8191" width="18.00390625" style="2" customWidth="1"/>
    <col min="8192" max="8192" width="17.00390625" style="2" customWidth="1"/>
    <col min="8193" max="8193" width="16.421875" style="2" customWidth="1"/>
    <col min="8194" max="8442" width="9.140625" style="2" customWidth="1"/>
    <col min="8443" max="8443" width="19.57421875" style="2" customWidth="1"/>
    <col min="8444" max="8444" width="45.28125" style="2" customWidth="1"/>
    <col min="8445" max="8445" width="37.28125" style="2" customWidth="1"/>
    <col min="8446" max="8446" width="9.140625" style="2" customWidth="1"/>
    <col min="8447" max="8447" width="18.00390625" style="2" customWidth="1"/>
    <col min="8448" max="8448" width="17.00390625" style="2" customWidth="1"/>
    <col min="8449" max="8449" width="16.421875" style="2" customWidth="1"/>
    <col min="8450" max="8698" width="9.140625" style="2" customWidth="1"/>
    <col min="8699" max="8699" width="19.57421875" style="2" customWidth="1"/>
    <col min="8700" max="8700" width="45.28125" style="2" customWidth="1"/>
    <col min="8701" max="8701" width="37.28125" style="2" customWidth="1"/>
    <col min="8702" max="8702" width="9.140625" style="2" customWidth="1"/>
    <col min="8703" max="8703" width="18.00390625" style="2" customWidth="1"/>
    <col min="8704" max="8704" width="17.00390625" style="2" customWidth="1"/>
    <col min="8705" max="8705" width="16.421875" style="2" customWidth="1"/>
    <col min="8706" max="8954" width="9.140625" style="2" customWidth="1"/>
    <col min="8955" max="8955" width="19.57421875" style="2" customWidth="1"/>
    <col min="8956" max="8956" width="45.28125" style="2" customWidth="1"/>
    <col min="8957" max="8957" width="37.28125" style="2" customWidth="1"/>
    <col min="8958" max="8958" width="9.140625" style="2" customWidth="1"/>
    <col min="8959" max="8959" width="18.00390625" style="2" customWidth="1"/>
    <col min="8960" max="8960" width="17.00390625" style="2" customWidth="1"/>
    <col min="8961" max="8961" width="16.421875" style="2" customWidth="1"/>
    <col min="8962" max="9210" width="9.140625" style="2" customWidth="1"/>
    <col min="9211" max="9211" width="19.57421875" style="2" customWidth="1"/>
    <col min="9212" max="9212" width="45.28125" style="2" customWidth="1"/>
    <col min="9213" max="9213" width="37.28125" style="2" customWidth="1"/>
    <col min="9214" max="9214" width="9.140625" style="2" customWidth="1"/>
    <col min="9215" max="9215" width="18.00390625" style="2" customWidth="1"/>
    <col min="9216" max="9216" width="17.00390625" style="2" customWidth="1"/>
    <col min="9217" max="9217" width="16.421875" style="2" customWidth="1"/>
    <col min="9218" max="9466" width="9.140625" style="2" customWidth="1"/>
    <col min="9467" max="9467" width="19.57421875" style="2" customWidth="1"/>
    <col min="9468" max="9468" width="45.28125" style="2" customWidth="1"/>
    <col min="9469" max="9469" width="37.28125" style="2" customWidth="1"/>
    <col min="9470" max="9470" width="9.140625" style="2" customWidth="1"/>
    <col min="9471" max="9471" width="18.00390625" style="2" customWidth="1"/>
    <col min="9472" max="9472" width="17.00390625" style="2" customWidth="1"/>
    <col min="9473" max="9473" width="16.421875" style="2" customWidth="1"/>
    <col min="9474" max="9722" width="9.140625" style="2" customWidth="1"/>
    <col min="9723" max="9723" width="19.57421875" style="2" customWidth="1"/>
    <col min="9724" max="9724" width="45.28125" style="2" customWidth="1"/>
    <col min="9725" max="9725" width="37.28125" style="2" customWidth="1"/>
    <col min="9726" max="9726" width="9.140625" style="2" customWidth="1"/>
    <col min="9727" max="9727" width="18.00390625" style="2" customWidth="1"/>
    <col min="9728" max="9728" width="17.00390625" style="2" customWidth="1"/>
    <col min="9729" max="9729" width="16.421875" style="2" customWidth="1"/>
    <col min="9730" max="9978" width="9.140625" style="2" customWidth="1"/>
    <col min="9979" max="9979" width="19.57421875" style="2" customWidth="1"/>
    <col min="9980" max="9980" width="45.28125" style="2" customWidth="1"/>
    <col min="9981" max="9981" width="37.28125" style="2" customWidth="1"/>
    <col min="9982" max="9982" width="9.140625" style="2" customWidth="1"/>
    <col min="9983" max="9983" width="18.00390625" style="2" customWidth="1"/>
    <col min="9984" max="9984" width="17.00390625" style="2" customWidth="1"/>
    <col min="9985" max="9985" width="16.421875" style="2" customWidth="1"/>
    <col min="9986" max="10234" width="9.140625" style="2" customWidth="1"/>
    <col min="10235" max="10235" width="19.57421875" style="2" customWidth="1"/>
    <col min="10236" max="10236" width="45.28125" style="2" customWidth="1"/>
    <col min="10237" max="10237" width="37.28125" style="2" customWidth="1"/>
    <col min="10238" max="10238" width="9.140625" style="2" customWidth="1"/>
    <col min="10239" max="10239" width="18.00390625" style="2" customWidth="1"/>
    <col min="10240" max="10240" width="17.00390625" style="2" customWidth="1"/>
    <col min="10241" max="10241" width="16.421875" style="2" customWidth="1"/>
    <col min="10242" max="10490" width="9.140625" style="2" customWidth="1"/>
    <col min="10491" max="10491" width="19.57421875" style="2" customWidth="1"/>
    <col min="10492" max="10492" width="45.28125" style="2" customWidth="1"/>
    <col min="10493" max="10493" width="37.28125" style="2" customWidth="1"/>
    <col min="10494" max="10494" width="9.140625" style="2" customWidth="1"/>
    <col min="10495" max="10495" width="18.00390625" style="2" customWidth="1"/>
    <col min="10496" max="10496" width="17.00390625" style="2" customWidth="1"/>
    <col min="10497" max="10497" width="16.421875" style="2" customWidth="1"/>
    <col min="10498" max="10746" width="9.140625" style="2" customWidth="1"/>
    <col min="10747" max="10747" width="19.57421875" style="2" customWidth="1"/>
    <col min="10748" max="10748" width="45.28125" style="2" customWidth="1"/>
    <col min="10749" max="10749" width="37.28125" style="2" customWidth="1"/>
    <col min="10750" max="10750" width="9.140625" style="2" customWidth="1"/>
    <col min="10751" max="10751" width="18.00390625" style="2" customWidth="1"/>
    <col min="10752" max="10752" width="17.00390625" style="2" customWidth="1"/>
    <col min="10753" max="10753" width="16.421875" style="2" customWidth="1"/>
    <col min="10754" max="11002" width="9.140625" style="2" customWidth="1"/>
    <col min="11003" max="11003" width="19.57421875" style="2" customWidth="1"/>
    <col min="11004" max="11004" width="45.28125" style="2" customWidth="1"/>
    <col min="11005" max="11005" width="37.28125" style="2" customWidth="1"/>
    <col min="11006" max="11006" width="9.140625" style="2" customWidth="1"/>
    <col min="11007" max="11007" width="18.00390625" style="2" customWidth="1"/>
    <col min="11008" max="11008" width="17.00390625" style="2" customWidth="1"/>
    <col min="11009" max="11009" width="16.421875" style="2" customWidth="1"/>
    <col min="11010" max="11258" width="9.140625" style="2" customWidth="1"/>
    <col min="11259" max="11259" width="19.57421875" style="2" customWidth="1"/>
    <col min="11260" max="11260" width="45.28125" style="2" customWidth="1"/>
    <col min="11261" max="11261" width="37.28125" style="2" customWidth="1"/>
    <col min="11262" max="11262" width="9.140625" style="2" customWidth="1"/>
    <col min="11263" max="11263" width="18.00390625" style="2" customWidth="1"/>
    <col min="11264" max="11264" width="17.00390625" style="2" customWidth="1"/>
    <col min="11265" max="11265" width="16.421875" style="2" customWidth="1"/>
    <col min="11266" max="11514" width="9.140625" style="2" customWidth="1"/>
    <col min="11515" max="11515" width="19.57421875" style="2" customWidth="1"/>
    <col min="11516" max="11516" width="45.28125" style="2" customWidth="1"/>
    <col min="11517" max="11517" width="37.28125" style="2" customWidth="1"/>
    <col min="11518" max="11518" width="9.140625" style="2" customWidth="1"/>
    <col min="11519" max="11519" width="18.00390625" style="2" customWidth="1"/>
    <col min="11520" max="11520" width="17.00390625" style="2" customWidth="1"/>
    <col min="11521" max="11521" width="16.421875" style="2" customWidth="1"/>
    <col min="11522" max="11770" width="9.140625" style="2" customWidth="1"/>
    <col min="11771" max="11771" width="19.57421875" style="2" customWidth="1"/>
    <col min="11772" max="11772" width="45.28125" style="2" customWidth="1"/>
    <col min="11773" max="11773" width="37.28125" style="2" customWidth="1"/>
    <col min="11774" max="11774" width="9.140625" style="2" customWidth="1"/>
    <col min="11775" max="11775" width="18.00390625" style="2" customWidth="1"/>
    <col min="11776" max="11776" width="17.00390625" style="2" customWidth="1"/>
    <col min="11777" max="11777" width="16.421875" style="2" customWidth="1"/>
    <col min="11778" max="12026" width="9.140625" style="2" customWidth="1"/>
    <col min="12027" max="12027" width="19.57421875" style="2" customWidth="1"/>
    <col min="12028" max="12028" width="45.28125" style="2" customWidth="1"/>
    <col min="12029" max="12029" width="37.28125" style="2" customWidth="1"/>
    <col min="12030" max="12030" width="9.140625" style="2" customWidth="1"/>
    <col min="12031" max="12031" width="18.00390625" style="2" customWidth="1"/>
    <col min="12032" max="12032" width="17.00390625" style="2" customWidth="1"/>
    <col min="12033" max="12033" width="16.421875" style="2" customWidth="1"/>
    <col min="12034" max="12282" width="9.140625" style="2" customWidth="1"/>
    <col min="12283" max="12283" width="19.57421875" style="2" customWidth="1"/>
    <col min="12284" max="12284" width="45.28125" style="2" customWidth="1"/>
    <col min="12285" max="12285" width="37.28125" style="2" customWidth="1"/>
    <col min="12286" max="12286" width="9.140625" style="2" customWidth="1"/>
    <col min="12287" max="12287" width="18.00390625" style="2" customWidth="1"/>
    <col min="12288" max="12288" width="17.00390625" style="2" customWidth="1"/>
    <col min="12289" max="12289" width="16.421875" style="2" customWidth="1"/>
    <col min="12290" max="12538" width="9.140625" style="2" customWidth="1"/>
    <col min="12539" max="12539" width="19.57421875" style="2" customWidth="1"/>
    <col min="12540" max="12540" width="45.28125" style="2" customWidth="1"/>
    <col min="12541" max="12541" width="37.28125" style="2" customWidth="1"/>
    <col min="12542" max="12542" width="9.140625" style="2" customWidth="1"/>
    <col min="12543" max="12543" width="18.00390625" style="2" customWidth="1"/>
    <col min="12544" max="12544" width="17.00390625" style="2" customWidth="1"/>
    <col min="12545" max="12545" width="16.421875" style="2" customWidth="1"/>
    <col min="12546" max="12794" width="9.140625" style="2" customWidth="1"/>
    <col min="12795" max="12795" width="19.57421875" style="2" customWidth="1"/>
    <col min="12796" max="12796" width="45.28125" style="2" customWidth="1"/>
    <col min="12797" max="12797" width="37.28125" style="2" customWidth="1"/>
    <col min="12798" max="12798" width="9.140625" style="2" customWidth="1"/>
    <col min="12799" max="12799" width="18.00390625" style="2" customWidth="1"/>
    <col min="12800" max="12800" width="17.00390625" style="2" customWidth="1"/>
    <col min="12801" max="12801" width="16.421875" style="2" customWidth="1"/>
    <col min="12802" max="13050" width="9.140625" style="2" customWidth="1"/>
    <col min="13051" max="13051" width="19.57421875" style="2" customWidth="1"/>
    <col min="13052" max="13052" width="45.28125" style="2" customWidth="1"/>
    <col min="13053" max="13053" width="37.28125" style="2" customWidth="1"/>
    <col min="13054" max="13054" width="9.140625" style="2" customWidth="1"/>
    <col min="13055" max="13055" width="18.00390625" style="2" customWidth="1"/>
    <col min="13056" max="13056" width="17.00390625" style="2" customWidth="1"/>
    <col min="13057" max="13057" width="16.421875" style="2" customWidth="1"/>
    <col min="13058" max="13306" width="9.140625" style="2" customWidth="1"/>
    <col min="13307" max="13307" width="19.57421875" style="2" customWidth="1"/>
    <col min="13308" max="13308" width="45.28125" style="2" customWidth="1"/>
    <col min="13309" max="13309" width="37.28125" style="2" customWidth="1"/>
    <col min="13310" max="13310" width="9.140625" style="2" customWidth="1"/>
    <col min="13311" max="13311" width="18.00390625" style="2" customWidth="1"/>
    <col min="13312" max="13312" width="17.00390625" style="2" customWidth="1"/>
    <col min="13313" max="13313" width="16.421875" style="2" customWidth="1"/>
    <col min="13314" max="13562" width="9.140625" style="2" customWidth="1"/>
    <col min="13563" max="13563" width="19.57421875" style="2" customWidth="1"/>
    <col min="13564" max="13564" width="45.28125" style="2" customWidth="1"/>
    <col min="13565" max="13565" width="37.28125" style="2" customWidth="1"/>
    <col min="13566" max="13566" width="9.140625" style="2" customWidth="1"/>
    <col min="13567" max="13567" width="18.00390625" style="2" customWidth="1"/>
    <col min="13568" max="13568" width="17.00390625" style="2" customWidth="1"/>
    <col min="13569" max="13569" width="16.421875" style="2" customWidth="1"/>
    <col min="13570" max="13818" width="9.140625" style="2" customWidth="1"/>
    <col min="13819" max="13819" width="19.57421875" style="2" customWidth="1"/>
    <col min="13820" max="13820" width="45.28125" style="2" customWidth="1"/>
    <col min="13821" max="13821" width="37.28125" style="2" customWidth="1"/>
    <col min="13822" max="13822" width="9.140625" style="2" customWidth="1"/>
    <col min="13823" max="13823" width="18.00390625" style="2" customWidth="1"/>
    <col min="13824" max="13824" width="17.00390625" style="2" customWidth="1"/>
    <col min="13825" max="13825" width="16.421875" style="2" customWidth="1"/>
    <col min="13826" max="14074" width="9.140625" style="2" customWidth="1"/>
    <col min="14075" max="14075" width="19.57421875" style="2" customWidth="1"/>
    <col min="14076" max="14076" width="45.28125" style="2" customWidth="1"/>
    <col min="14077" max="14077" width="37.28125" style="2" customWidth="1"/>
    <col min="14078" max="14078" width="9.140625" style="2" customWidth="1"/>
    <col min="14079" max="14079" width="18.00390625" style="2" customWidth="1"/>
    <col min="14080" max="14080" width="17.00390625" style="2" customWidth="1"/>
    <col min="14081" max="14081" width="16.421875" style="2" customWidth="1"/>
    <col min="14082" max="14330" width="9.140625" style="2" customWidth="1"/>
    <col min="14331" max="14331" width="19.57421875" style="2" customWidth="1"/>
    <col min="14332" max="14332" width="45.28125" style="2" customWidth="1"/>
    <col min="14333" max="14333" width="37.28125" style="2" customWidth="1"/>
    <col min="14334" max="14334" width="9.140625" style="2" customWidth="1"/>
    <col min="14335" max="14335" width="18.00390625" style="2" customWidth="1"/>
    <col min="14336" max="14336" width="17.00390625" style="2" customWidth="1"/>
    <col min="14337" max="14337" width="16.421875" style="2" customWidth="1"/>
    <col min="14338" max="14586" width="9.140625" style="2" customWidth="1"/>
    <col min="14587" max="14587" width="19.57421875" style="2" customWidth="1"/>
    <col min="14588" max="14588" width="45.28125" style="2" customWidth="1"/>
    <col min="14589" max="14589" width="37.28125" style="2" customWidth="1"/>
    <col min="14590" max="14590" width="9.140625" style="2" customWidth="1"/>
    <col min="14591" max="14591" width="18.00390625" style="2" customWidth="1"/>
    <col min="14592" max="14592" width="17.00390625" style="2" customWidth="1"/>
    <col min="14593" max="14593" width="16.421875" style="2" customWidth="1"/>
    <col min="14594" max="14842" width="9.140625" style="2" customWidth="1"/>
    <col min="14843" max="14843" width="19.57421875" style="2" customWidth="1"/>
    <col min="14844" max="14844" width="45.28125" style="2" customWidth="1"/>
    <col min="14845" max="14845" width="37.28125" style="2" customWidth="1"/>
    <col min="14846" max="14846" width="9.140625" style="2" customWidth="1"/>
    <col min="14847" max="14847" width="18.00390625" style="2" customWidth="1"/>
    <col min="14848" max="14848" width="17.00390625" style="2" customWidth="1"/>
    <col min="14849" max="14849" width="16.421875" style="2" customWidth="1"/>
    <col min="14850" max="15098" width="9.140625" style="2" customWidth="1"/>
    <col min="15099" max="15099" width="19.57421875" style="2" customWidth="1"/>
    <col min="15100" max="15100" width="45.28125" style="2" customWidth="1"/>
    <col min="15101" max="15101" width="37.28125" style="2" customWidth="1"/>
    <col min="15102" max="15102" width="9.140625" style="2" customWidth="1"/>
    <col min="15103" max="15103" width="18.00390625" style="2" customWidth="1"/>
    <col min="15104" max="15104" width="17.00390625" style="2" customWidth="1"/>
    <col min="15105" max="15105" width="16.421875" style="2" customWidth="1"/>
    <col min="15106" max="15354" width="9.140625" style="2" customWidth="1"/>
    <col min="15355" max="15355" width="19.57421875" style="2" customWidth="1"/>
    <col min="15356" max="15356" width="45.28125" style="2" customWidth="1"/>
    <col min="15357" max="15357" width="37.28125" style="2" customWidth="1"/>
    <col min="15358" max="15358" width="9.140625" style="2" customWidth="1"/>
    <col min="15359" max="15359" width="18.00390625" style="2" customWidth="1"/>
    <col min="15360" max="15360" width="17.00390625" style="2" customWidth="1"/>
    <col min="15361" max="15361" width="16.421875" style="2" customWidth="1"/>
    <col min="15362" max="15610" width="9.140625" style="2" customWidth="1"/>
    <col min="15611" max="15611" width="19.57421875" style="2" customWidth="1"/>
    <col min="15612" max="15612" width="45.28125" style="2" customWidth="1"/>
    <col min="15613" max="15613" width="37.28125" style="2" customWidth="1"/>
    <col min="15614" max="15614" width="9.140625" style="2" customWidth="1"/>
    <col min="15615" max="15615" width="18.00390625" style="2" customWidth="1"/>
    <col min="15616" max="15616" width="17.00390625" style="2" customWidth="1"/>
    <col min="15617" max="15617" width="16.421875" style="2" customWidth="1"/>
    <col min="15618" max="15866" width="9.140625" style="2" customWidth="1"/>
    <col min="15867" max="15867" width="19.57421875" style="2" customWidth="1"/>
    <col min="15868" max="15868" width="45.28125" style="2" customWidth="1"/>
    <col min="15869" max="15869" width="37.28125" style="2" customWidth="1"/>
    <col min="15870" max="15870" width="9.140625" style="2" customWidth="1"/>
    <col min="15871" max="15871" width="18.00390625" style="2" customWidth="1"/>
    <col min="15872" max="15872" width="17.00390625" style="2" customWidth="1"/>
    <col min="15873" max="15873" width="16.421875" style="2" customWidth="1"/>
    <col min="15874" max="16122" width="9.140625" style="2" customWidth="1"/>
    <col min="16123" max="16123" width="19.57421875" style="2" customWidth="1"/>
    <col min="16124" max="16124" width="45.28125" style="2" customWidth="1"/>
    <col min="16125" max="16125" width="37.28125" style="2" customWidth="1"/>
    <col min="16126" max="16126" width="9.140625" style="2" customWidth="1"/>
    <col min="16127" max="16127" width="18.00390625" style="2" customWidth="1"/>
    <col min="16128" max="16128" width="17.00390625" style="2" customWidth="1"/>
    <col min="16129" max="16129" width="16.421875" style="2" customWidth="1"/>
    <col min="16130" max="16384" width="9.140625" style="2" customWidth="1"/>
  </cols>
  <sheetData>
    <row r="1" spans="1:5" ht="15">
      <c r="A1" s="21" t="s">
        <v>136</v>
      </c>
      <c r="B1" s="21"/>
      <c r="C1" s="21"/>
      <c r="D1" s="21"/>
      <c r="E1" s="21"/>
    </row>
    <row r="2" spans="1:5" ht="15">
      <c r="A2" s="1" t="s">
        <v>137</v>
      </c>
      <c r="B2" s="4"/>
      <c r="C2" s="4"/>
      <c r="D2" s="4"/>
      <c r="E2" s="4"/>
    </row>
    <row r="3" spans="1:5" ht="15">
      <c r="A3" s="1" t="s">
        <v>97</v>
      </c>
      <c r="B3" s="4"/>
      <c r="C3" s="4"/>
      <c r="D3" s="4"/>
      <c r="E3" s="4"/>
    </row>
    <row r="4" ht="15.75" thickBot="1"/>
    <row r="5" spans="1:7" ht="75">
      <c r="A5" s="9" t="s">
        <v>0</v>
      </c>
      <c r="B5" s="10" t="s">
        <v>1</v>
      </c>
      <c r="C5" s="10" t="s">
        <v>2</v>
      </c>
      <c r="D5" s="10" t="s">
        <v>3</v>
      </c>
      <c r="E5" s="11" t="s">
        <v>138</v>
      </c>
      <c r="F5" s="12" t="s">
        <v>132</v>
      </c>
      <c r="G5" s="13" t="s">
        <v>139</v>
      </c>
    </row>
    <row r="6" spans="1:7" ht="15">
      <c r="A6" s="8">
        <v>860002017900</v>
      </c>
      <c r="B6" s="6" t="s">
        <v>5</v>
      </c>
      <c r="C6" s="6" t="s">
        <v>93</v>
      </c>
      <c r="D6" s="6" t="s">
        <v>6</v>
      </c>
      <c r="E6" s="7">
        <v>100</v>
      </c>
      <c r="F6" s="35"/>
      <c r="G6" s="14">
        <f aca="true" t="shared" si="0" ref="G6:G49">E6*F6</f>
        <v>0</v>
      </c>
    </row>
    <row r="7" spans="1:7" ht="15">
      <c r="A7" s="8">
        <v>217113006000</v>
      </c>
      <c r="B7" s="6" t="s">
        <v>7</v>
      </c>
      <c r="C7" s="6" t="s">
        <v>8</v>
      </c>
      <c r="D7" s="6" t="s">
        <v>4</v>
      </c>
      <c r="E7" s="7">
        <v>10</v>
      </c>
      <c r="F7" s="35"/>
      <c r="G7" s="14">
        <f t="shared" si="0"/>
        <v>0</v>
      </c>
    </row>
    <row r="8" spans="1:7" ht="15">
      <c r="A8" s="8">
        <v>312823375400</v>
      </c>
      <c r="B8" s="6" t="s">
        <v>9</v>
      </c>
      <c r="C8" s="6" t="s">
        <v>10</v>
      </c>
      <c r="D8" s="6" t="s">
        <v>4</v>
      </c>
      <c r="E8" s="7">
        <v>10</v>
      </c>
      <c r="F8" s="35"/>
      <c r="G8" s="14">
        <f t="shared" si="0"/>
        <v>0</v>
      </c>
    </row>
    <row r="9" spans="1:7" ht="15">
      <c r="A9" s="8">
        <v>514900015500</v>
      </c>
      <c r="B9" s="6" t="s">
        <v>13</v>
      </c>
      <c r="C9" s="6" t="s">
        <v>14</v>
      </c>
      <c r="D9" s="6" t="s">
        <v>4</v>
      </c>
      <c r="E9" s="7">
        <v>70</v>
      </c>
      <c r="F9" s="35"/>
      <c r="G9" s="14">
        <f t="shared" si="0"/>
        <v>0</v>
      </c>
    </row>
    <row r="10" spans="1:7" ht="15">
      <c r="A10" s="8">
        <v>514997008600</v>
      </c>
      <c r="B10" s="6" t="s">
        <v>15</v>
      </c>
      <c r="C10" s="6" t="s">
        <v>16</v>
      </c>
      <c r="D10" s="6" t="s">
        <v>4</v>
      </c>
      <c r="E10" s="7">
        <v>200</v>
      </c>
      <c r="F10" s="35"/>
      <c r="G10" s="14">
        <f t="shared" si="0"/>
        <v>0</v>
      </c>
    </row>
    <row r="11" spans="1:7" ht="15">
      <c r="A11" s="8">
        <v>860002010300</v>
      </c>
      <c r="B11" s="6" t="s">
        <v>18</v>
      </c>
      <c r="C11" s="6" t="s">
        <v>19</v>
      </c>
      <c r="D11" s="6" t="s">
        <v>4</v>
      </c>
      <c r="E11" s="7">
        <v>40</v>
      </c>
      <c r="F11" s="35"/>
      <c r="G11" s="14">
        <f t="shared" si="0"/>
        <v>0</v>
      </c>
    </row>
    <row r="12" spans="1:7" ht="15">
      <c r="A12" s="8">
        <v>860008033400</v>
      </c>
      <c r="B12" s="6" t="s">
        <v>20</v>
      </c>
      <c r="C12" s="6" t="s">
        <v>21</v>
      </c>
      <c r="D12" s="6" t="s">
        <v>4</v>
      </c>
      <c r="E12" s="7">
        <v>50</v>
      </c>
      <c r="F12" s="35"/>
      <c r="G12" s="14">
        <f t="shared" si="0"/>
        <v>0</v>
      </c>
    </row>
    <row r="13" spans="1:7" ht="15">
      <c r="A13" s="8">
        <v>860012029500</v>
      </c>
      <c r="B13" s="6" t="s">
        <v>22</v>
      </c>
      <c r="C13" s="6" t="s">
        <v>23</v>
      </c>
      <c r="D13" s="6" t="s">
        <v>4</v>
      </c>
      <c r="E13" s="7">
        <v>240</v>
      </c>
      <c r="F13" s="35"/>
      <c r="G13" s="14">
        <f t="shared" si="0"/>
        <v>0</v>
      </c>
    </row>
    <row r="14" spans="1:7" ht="15">
      <c r="A14" s="8">
        <v>860022019300</v>
      </c>
      <c r="B14" s="6" t="s">
        <v>28</v>
      </c>
      <c r="C14" s="6" t="s">
        <v>29</v>
      </c>
      <c r="D14" s="6" t="s">
        <v>4</v>
      </c>
      <c r="E14" s="7">
        <v>250</v>
      </c>
      <c r="F14" s="35"/>
      <c r="G14" s="14">
        <f t="shared" si="0"/>
        <v>0</v>
      </c>
    </row>
    <row r="15" spans="1:7" ht="15">
      <c r="A15" s="8">
        <v>860022019500</v>
      </c>
      <c r="B15" s="6" t="s">
        <v>30</v>
      </c>
      <c r="C15" s="6" t="s">
        <v>31</v>
      </c>
      <c r="D15" s="6" t="s">
        <v>4</v>
      </c>
      <c r="E15" s="7">
        <v>1500</v>
      </c>
      <c r="F15" s="35"/>
      <c r="G15" s="14">
        <f t="shared" si="0"/>
        <v>0</v>
      </c>
    </row>
    <row r="16" spans="1:7" ht="15">
      <c r="A16" s="8">
        <v>860022019700</v>
      </c>
      <c r="B16" s="6" t="s">
        <v>32</v>
      </c>
      <c r="C16" s="6" t="s">
        <v>33</v>
      </c>
      <c r="D16" s="6" t="s">
        <v>49</v>
      </c>
      <c r="E16" s="7">
        <v>40</v>
      </c>
      <c r="F16" s="35"/>
      <c r="G16" s="14">
        <f t="shared" si="0"/>
        <v>0</v>
      </c>
    </row>
    <row r="17" spans="1:7" ht="15">
      <c r="A17" s="8">
        <v>860022019800</v>
      </c>
      <c r="B17" s="6" t="s">
        <v>34</v>
      </c>
      <c r="C17" s="6" t="s">
        <v>35</v>
      </c>
      <c r="D17" s="6" t="s">
        <v>4</v>
      </c>
      <c r="E17" s="7">
        <v>50</v>
      </c>
      <c r="F17" s="35"/>
      <c r="G17" s="14">
        <f t="shared" si="0"/>
        <v>0</v>
      </c>
    </row>
    <row r="18" spans="1:7" ht="15">
      <c r="A18" s="8">
        <v>860022029000</v>
      </c>
      <c r="B18" s="6" t="s">
        <v>36</v>
      </c>
      <c r="C18" s="6" t="s">
        <v>94</v>
      </c>
      <c r="D18" s="6" t="s">
        <v>4</v>
      </c>
      <c r="E18" s="7">
        <v>20</v>
      </c>
      <c r="F18" s="35"/>
      <c r="G18" s="14">
        <f t="shared" si="0"/>
        <v>0</v>
      </c>
    </row>
    <row r="19" spans="1:7" ht="15">
      <c r="A19" s="8">
        <v>860022034500</v>
      </c>
      <c r="B19" s="6" t="s">
        <v>37</v>
      </c>
      <c r="C19" s="6" t="s">
        <v>38</v>
      </c>
      <c r="D19" s="6" t="s">
        <v>4</v>
      </c>
      <c r="E19" s="7">
        <v>700</v>
      </c>
      <c r="F19" s="35"/>
      <c r="G19" s="14">
        <f t="shared" si="0"/>
        <v>0</v>
      </c>
    </row>
    <row r="20" spans="1:7" ht="15">
      <c r="A20" s="8">
        <v>333444621000</v>
      </c>
      <c r="B20" s="6" t="s">
        <v>44</v>
      </c>
      <c r="C20" s="6" t="s">
        <v>45</v>
      </c>
      <c r="D20" s="6" t="s">
        <v>4</v>
      </c>
      <c r="E20" s="7">
        <v>2</v>
      </c>
      <c r="F20" s="35"/>
      <c r="G20" s="14">
        <f t="shared" si="0"/>
        <v>0</v>
      </c>
    </row>
    <row r="21" spans="1:7" ht="15">
      <c r="A21" s="8">
        <v>333444643400</v>
      </c>
      <c r="B21" s="6" t="s">
        <v>46</v>
      </c>
      <c r="C21" s="6" t="s">
        <v>47</v>
      </c>
      <c r="D21" s="6" t="s">
        <v>4</v>
      </c>
      <c r="E21" s="7">
        <v>2</v>
      </c>
      <c r="F21" s="35"/>
      <c r="G21" s="14">
        <f t="shared" si="0"/>
        <v>0</v>
      </c>
    </row>
    <row r="22" spans="1:7" ht="15">
      <c r="A22" s="8">
        <v>333444643500</v>
      </c>
      <c r="B22" s="6" t="s">
        <v>85</v>
      </c>
      <c r="C22" s="6" t="s">
        <v>48</v>
      </c>
      <c r="D22" s="6" t="s">
        <v>4</v>
      </c>
      <c r="E22" s="7">
        <v>10</v>
      </c>
      <c r="F22" s="35"/>
      <c r="G22" s="14">
        <f t="shared" si="0"/>
        <v>0</v>
      </c>
    </row>
    <row r="23" spans="1:7" ht="15">
      <c r="A23" s="8">
        <v>514613005900</v>
      </c>
      <c r="B23" s="6" t="s">
        <v>11</v>
      </c>
      <c r="C23" s="6" t="s">
        <v>12</v>
      </c>
      <c r="D23" s="6" t="s">
        <v>49</v>
      </c>
      <c r="E23" s="7">
        <v>20</v>
      </c>
      <c r="F23" s="35"/>
      <c r="G23" s="14">
        <f t="shared" si="0"/>
        <v>0</v>
      </c>
    </row>
    <row r="24" spans="1:7" ht="15">
      <c r="A24" s="8">
        <v>760000019800</v>
      </c>
      <c r="B24" s="6" t="s">
        <v>50</v>
      </c>
      <c r="C24" s="6" t="s">
        <v>51</v>
      </c>
      <c r="D24" s="6" t="s">
        <v>4</v>
      </c>
      <c r="E24" s="7">
        <v>2</v>
      </c>
      <c r="F24" s="35"/>
      <c r="G24" s="14">
        <f t="shared" si="0"/>
        <v>0</v>
      </c>
    </row>
    <row r="25" spans="1:7" ht="15">
      <c r="A25" s="8">
        <v>760000082000</v>
      </c>
      <c r="B25" s="6" t="s">
        <v>84</v>
      </c>
      <c r="C25" s="6" t="s">
        <v>52</v>
      </c>
      <c r="D25" s="6" t="s">
        <v>4</v>
      </c>
      <c r="E25" s="7">
        <v>5</v>
      </c>
      <c r="F25" s="35"/>
      <c r="G25" s="14">
        <f t="shared" si="0"/>
        <v>0</v>
      </c>
    </row>
    <row r="26" spans="1:7" ht="15">
      <c r="A26" s="8">
        <v>760009005000</v>
      </c>
      <c r="B26" s="6" t="s">
        <v>79</v>
      </c>
      <c r="C26" s="6" t="s">
        <v>53</v>
      </c>
      <c r="D26" s="6" t="s">
        <v>4</v>
      </c>
      <c r="E26" s="7">
        <v>3</v>
      </c>
      <c r="F26" s="35"/>
      <c r="G26" s="14">
        <f t="shared" si="0"/>
        <v>0</v>
      </c>
    </row>
    <row r="27" spans="1:7" ht="15">
      <c r="A27" s="8">
        <v>860000013800</v>
      </c>
      <c r="B27" s="6" t="s">
        <v>54</v>
      </c>
      <c r="C27" s="6" t="s">
        <v>55</v>
      </c>
      <c r="D27" s="6" t="s">
        <v>4</v>
      </c>
      <c r="E27" s="7">
        <v>5</v>
      </c>
      <c r="F27" s="35"/>
      <c r="G27" s="14">
        <f t="shared" si="0"/>
        <v>0</v>
      </c>
    </row>
    <row r="28" spans="1:7" ht="15">
      <c r="A28" s="8">
        <v>860000016000</v>
      </c>
      <c r="B28" s="6" t="s">
        <v>56</v>
      </c>
      <c r="C28" s="6" t="s">
        <v>57</v>
      </c>
      <c r="D28" s="6" t="s">
        <v>4</v>
      </c>
      <c r="E28" s="7">
        <v>3</v>
      </c>
      <c r="F28" s="35"/>
      <c r="G28" s="14">
        <f t="shared" si="0"/>
        <v>0</v>
      </c>
    </row>
    <row r="29" spans="1:7" ht="15">
      <c r="A29" s="8">
        <v>860000022200</v>
      </c>
      <c r="B29" s="6" t="s">
        <v>58</v>
      </c>
      <c r="C29" s="6" t="s">
        <v>133</v>
      </c>
      <c r="D29" s="6" t="s">
        <v>4</v>
      </c>
      <c r="E29" s="7">
        <v>1</v>
      </c>
      <c r="F29" s="35"/>
      <c r="G29" s="14">
        <f t="shared" si="0"/>
        <v>0</v>
      </c>
    </row>
    <row r="30" spans="1:7" ht="15">
      <c r="A30" s="8">
        <v>860000073200</v>
      </c>
      <c r="B30" s="6" t="s">
        <v>59</v>
      </c>
      <c r="C30" s="6" t="s">
        <v>60</v>
      </c>
      <c r="D30" s="6" t="s">
        <v>4</v>
      </c>
      <c r="E30" s="7">
        <v>5</v>
      </c>
      <c r="F30" s="35"/>
      <c r="G30" s="14">
        <f t="shared" si="0"/>
        <v>0</v>
      </c>
    </row>
    <row r="31" spans="1:7" ht="15">
      <c r="A31" s="8">
        <v>860000131300</v>
      </c>
      <c r="B31" s="6" t="s">
        <v>80</v>
      </c>
      <c r="C31" s="6" t="s">
        <v>61</v>
      </c>
      <c r="D31" s="6" t="s">
        <v>4</v>
      </c>
      <c r="E31" s="7">
        <v>3</v>
      </c>
      <c r="F31" s="35"/>
      <c r="G31" s="14">
        <f t="shared" si="0"/>
        <v>0</v>
      </c>
    </row>
    <row r="32" spans="1:7" ht="15">
      <c r="A32" s="8">
        <v>860000165800</v>
      </c>
      <c r="B32" s="6" t="s">
        <v>62</v>
      </c>
      <c r="C32" s="6" t="s">
        <v>134</v>
      </c>
      <c r="D32" s="6" t="s">
        <v>4</v>
      </c>
      <c r="E32" s="7">
        <v>5</v>
      </c>
      <c r="F32" s="35"/>
      <c r="G32" s="14">
        <f t="shared" si="0"/>
        <v>0</v>
      </c>
    </row>
    <row r="33" spans="1:7" ht="15">
      <c r="A33" s="8">
        <v>860000169500</v>
      </c>
      <c r="B33" s="6" t="s">
        <v>86</v>
      </c>
      <c r="C33" s="6" t="s">
        <v>63</v>
      </c>
      <c r="D33" s="6" t="s">
        <v>4</v>
      </c>
      <c r="E33" s="7">
        <v>1</v>
      </c>
      <c r="F33" s="35"/>
      <c r="G33" s="14">
        <f t="shared" si="0"/>
        <v>0</v>
      </c>
    </row>
    <row r="34" spans="1:7" ht="15">
      <c r="A34" s="8">
        <v>860001182200</v>
      </c>
      <c r="B34" s="6" t="s">
        <v>81</v>
      </c>
      <c r="C34" s="6" t="s">
        <v>64</v>
      </c>
      <c r="D34" s="6" t="s">
        <v>4</v>
      </c>
      <c r="E34" s="7">
        <v>2</v>
      </c>
      <c r="F34" s="35"/>
      <c r="G34" s="14">
        <f t="shared" si="0"/>
        <v>0</v>
      </c>
    </row>
    <row r="35" spans="1:7" ht="15">
      <c r="A35" s="8">
        <v>860002003600</v>
      </c>
      <c r="B35" s="6" t="s">
        <v>65</v>
      </c>
      <c r="C35" s="6" t="s">
        <v>17</v>
      </c>
      <c r="D35" s="6" t="s">
        <v>4</v>
      </c>
      <c r="E35" s="7">
        <v>30</v>
      </c>
      <c r="F35" s="35"/>
      <c r="G35" s="14">
        <f t="shared" si="0"/>
        <v>0</v>
      </c>
    </row>
    <row r="36" spans="1:7" ht="15">
      <c r="A36" s="8">
        <v>860002018600</v>
      </c>
      <c r="B36" s="6" t="s">
        <v>66</v>
      </c>
      <c r="C36" s="6" t="s">
        <v>95</v>
      </c>
      <c r="D36" s="6" t="s">
        <v>4</v>
      </c>
      <c r="E36" s="7">
        <v>5</v>
      </c>
      <c r="F36" s="35"/>
      <c r="G36" s="14">
        <f t="shared" si="0"/>
        <v>0</v>
      </c>
    </row>
    <row r="37" spans="1:7" ht="15">
      <c r="A37" s="8">
        <v>860002020700</v>
      </c>
      <c r="B37" s="6" t="s">
        <v>87</v>
      </c>
      <c r="C37" s="6" t="s">
        <v>67</v>
      </c>
      <c r="D37" s="6" t="s">
        <v>4</v>
      </c>
      <c r="E37" s="7">
        <v>2</v>
      </c>
      <c r="F37" s="35"/>
      <c r="G37" s="14">
        <f t="shared" si="0"/>
        <v>0</v>
      </c>
    </row>
    <row r="38" spans="1:7" ht="15">
      <c r="A38" s="8">
        <v>860002022800</v>
      </c>
      <c r="B38" s="6" t="s">
        <v>88</v>
      </c>
      <c r="C38" s="6" t="s">
        <v>68</v>
      </c>
      <c r="D38" s="6" t="s">
        <v>4</v>
      </c>
      <c r="E38" s="7">
        <v>1</v>
      </c>
      <c r="F38" s="35"/>
      <c r="G38" s="14">
        <f t="shared" si="0"/>
        <v>0</v>
      </c>
    </row>
    <row r="39" spans="1:7" ht="15">
      <c r="A39" s="8">
        <v>860002028400</v>
      </c>
      <c r="B39" s="6" t="s">
        <v>89</v>
      </c>
      <c r="C39" s="6" t="s">
        <v>69</v>
      </c>
      <c r="D39" s="6" t="s">
        <v>4</v>
      </c>
      <c r="E39" s="7">
        <v>4</v>
      </c>
      <c r="F39" s="35"/>
      <c r="G39" s="14">
        <f t="shared" si="0"/>
        <v>0</v>
      </c>
    </row>
    <row r="40" spans="1:7" ht="15">
      <c r="A40" s="8">
        <v>860003012900</v>
      </c>
      <c r="B40" s="6" t="s">
        <v>90</v>
      </c>
      <c r="C40" s="6" t="s">
        <v>70</v>
      </c>
      <c r="D40" s="6" t="s">
        <v>4</v>
      </c>
      <c r="E40" s="7">
        <v>2</v>
      </c>
      <c r="F40" s="35"/>
      <c r="G40" s="14">
        <f t="shared" si="0"/>
        <v>0</v>
      </c>
    </row>
    <row r="41" spans="1:7" ht="15">
      <c r="A41" s="8">
        <v>860003026500</v>
      </c>
      <c r="B41" s="6" t="s">
        <v>71</v>
      </c>
      <c r="C41" s="6" t="s">
        <v>72</v>
      </c>
      <c r="D41" s="6" t="s">
        <v>4</v>
      </c>
      <c r="E41" s="7">
        <v>2</v>
      </c>
      <c r="F41" s="35"/>
      <c r="G41" s="14">
        <f t="shared" si="0"/>
        <v>0</v>
      </c>
    </row>
    <row r="42" spans="1:7" ht="15">
      <c r="A42" s="8">
        <v>860012071600</v>
      </c>
      <c r="B42" s="6" t="s">
        <v>82</v>
      </c>
      <c r="C42" s="6" t="s">
        <v>73</v>
      </c>
      <c r="D42" s="6" t="s">
        <v>4</v>
      </c>
      <c r="E42" s="7">
        <v>3</v>
      </c>
      <c r="F42" s="35"/>
      <c r="G42" s="14">
        <f t="shared" si="0"/>
        <v>0</v>
      </c>
    </row>
    <row r="43" spans="1:7" ht="15">
      <c r="A43" s="8">
        <v>860012077800</v>
      </c>
      <c r="B43" s="6" t="s">
        <v>24</v>
      </c>
      <c r="C43" s="6" t="s">
        <v>74</v>
      </c>
      <c r="D43" s="6" t="s">
        <v>4</v>
      </c>
      <c r="E43" s="7">
        <v>8</v>
      </c>
      <c r="F43" s="35"/>
      <c r="G43" s="14">
        <f t="shared" si="0"/>
        <v>0</v>
      </c>
    </row>
    <row r="44" spans="1:7" ht="15">
      <c r="A44" s="8">
        <v>860012119800</v>
      </c>
      <c r="B44" s="6" t="s">
        <v>75</v>
      </c>
      <c r="C44" s="6" t="s">
        <v>76</v>
      </c>
      <c r="D44" s="6" t="s">
        <v>4</v>
      </c>
      <c r="E44" s="7">
        <v>5</v>
      </c>
      <c r="F44" s="35"/>
      <c r="G44" s="14">
        <f t="shared" si="0"/>
        <v>0</v>
      </c>
    </row>
    <row r="45" spans="1:7" ht="15">
      <c r="A45" s="8">
        <v>860012139100</v>
      </c>
      <c r="B45" s="6" t="s">
        <v>83</v>
      </c>
      <c r="C45" s="6" t="s">
        <v>77</v>
      </c>
      <c r="D45" s="6" t="s">
        <v>4</v>
      </c>
      <c r="E45" s="7">
        <v>5</v>
      </c>
      <c r="F45" s="35"/>
      <c r="G45" s="14">
        <f t="shared" si="0"/>
        <v>0</v>
      </c>
    </row>
    <row r="46" spans="1:7" ht="15">
      <c r="A46" s="8">
        <v>860012157800</v>
      </c>
      <c r="B46" s="6" t="s">
        <v>91</v>
      </c>
      <c r="C46" s="6" t="s">
        <v>78</v>
      </c>
      <c r="D46" s="6" t="s">
        <v>4</v>
      </c>
      <c r="E46" s="7">
        <v>10</v>
      </c>
      <c r="F46" s="35"/>
      <c r="G46" s="14">
        <f t="shared" si="0"/>
        <v>0</v>
      </c>
    </row>
    <row r="47" spans="1:7" ht="15">
      <c r="A47" s="8">
        <v>860014017700</v>
      </c>
      <c r="B47" s="6" t="s">
        <v>25</v>
      </c>
      <c r="C47" s="6" t="s">
        <v>26</v>
      </c>
      <c r="D47" s="6" t="s">
        <v>4</v>
      </c>
      <c r="E47" s="7">
        <v>80</v>
      </c>
      <c r="F47" s="35"/>
      <c r="G47" s="14">
        <f t="shared" si="0"/>
        <v>0</v>
      </c>
    </row>
    <row r="48" spans="1:7" ht="15">
      <c r="A48" s="8">
        <v>860022019200</v>
      </c>
      <c r="B48" s="6" t="s">
        <v>92</v>
      </c>
      <c r="C48" s="6" t="s">
        <v>27</v>
      </c>
      <c r="D48" s="6" t="s">
        <v>4</v>
      </c>
      <c r="E48" s="7">
        <v>100</v>
      </c>
      <c r="F48" s="35"/>
      <c r="G48" s="14">
        <f t="shared" si="0"/>
        <v>0</v>
      </c>
    </row>
    <row r="49" spans="1:7" ht="15">
      <c r="A49" s="8">
        <v>514997007900</v>
      </c>
      <c r="B49" s="6" t="s">
        <v>98</v>
      </c>
      <c r="C49" s="6" t="s">
        <v>99</v>
      </c>
      <c r="D49" s="6" t="s">
        <v>4</v>
      </c>
      <c r="E49" s="7">
        <v>50</v>
      </c>
      <c r="F49" s="35"/>
      <c r="G49" s="14">
        <f t="shared" si="0"/>
        <v>0</v>
      </c>
    </row>
    <row r="50" spans="1:7" ht="15">
      <c r="A50" s="8">
        <v>860022064600</v>
      </c>
      <c r="B50" s="6" t="s">
        <v>39</v>
      </c>
      <c r="C50" s="6" t="s">
        <v>96</v>
      </c>
      <c r="D50" s="6" t="s">
        <v>4</v>
      </c>
      <c r="E50" s="7">
        <v>5</v>
      </c>
      <c r="F50" s="35"/>
      <c r="G50" s="14">
        <f aca="true" t="shared" si="1" ref="G50">E50*F50</f>
        <v>0</v>
      </c>
    </row>
    <row r="51" spans="1:7" ht="15">
      <c r="A51" s="8">
        <v>860022033600</v>
      </c>
      <c r="B51" s="6" t="s">
        <v>102</v>
      </c>
      <c r="C51" s="6" t="s">
        <v>101</v>
      </c>
      <c r="D51" s="6" t="s">
        <v>4</v>
      </c>
      <c r="E51" s="6">
        <v>5</v>
      </c>
      <c r="F51" s="35"/>
      <c r="G51" s="15">
        <f aca="true" t="shared" si="2" ref="G51:G66">F51*E51</f>
        <v>0</v>
      </c>
    </row>
    <row r="52" spans="1:7" ht="15">
      <c r="A52" s="8">
        <v>412331050900</v>
      </c>
      <c r="B52" s="6" t="s">
        <v>108</v>
      </c>
      <c r="C52" s="6" t="s">
        <v>107</v>
      </c>
      <c r="D52" s="6" t="s">
        <v>4</v>
      </c>
      <c r="E52" s="6">
        <v>5</v>
      </c>
      <c r="F52" s="35"/>
      <c r="G52" s="15">
        <f t="shared" si="2"/>
        <v>0</v>
      </c>
    </row>
    <row r="53" spans="1:7" ht="15">
      <c r="A53" s="8">
        <v>514997008100</v>
      </c>
      <c r="B53" s="6" t="s">
        <v>106</v>
      </c>
      <c r="C53" s="6" t="s">
        <v>105</v>
      </c>
      <c r="D53" s="6" t="s">
        <v>4</v>
      </c>
      <c r="E53" s="6">
        <v>5</v>
      </c>
      <c r="F53" s="35"/>
      <c r="G53" s="15">
        <f t="shared" si="2"/>
        <v>0</v>
      </c>
    </row>
    <row r="54" spans="1:7" ht="15">
      <c r="A54" s="8">
        <v>760026020300</v>
      </c>
      <c r="B54" s="6" t="s">
        <v>104</v>
      </c>
      <c r="C54" s="6" t="s">
        <v>103</v>
      </c>
      <c r="D54" s="6" t="s">
        <v>4</v>
      </c>
      <c r="E54" s="6">
        <v>50</v>
      </c>
      <c r="F54" s="35"/>
      <c r="G54" s="15">
        <f t="shared" si="2"/>
        <v>0</v>
      </c>
    </row>
    <row r="55" spans="1:7" ht="15">
      <c r="A55" s="8">
        <v>514997012000</v>
      </c>
      <c r="B55" s="6" t="s">
        <v>123</v>
      </c>
      <c r="C55" s="6" t="s">
        <v>122</v>
      </c>
      <c r="D55" s="6" t="s">
        <v>4</v>
      </c>
      <c r="E55" s="6">
        <v>5</v>
      </c>
      <c r="F55" s="35"/>
      <c r="G55" s="15">
        <f t="shared" si="2"/>
        <v>0</v>
      </c>
    </row>
    <row r="56" spans="1:7" ht="15">
      <c r="A56" s="8">
        <v>860012071900</v>
      </c>
      <c r="B56" s="6" t="s">
        <v>121</v>
      </c>
      <c r="C56" s="6" t="s">
        <v>120</v>
      </c>
      <c r="D56" s="6" t="s">
        <v>4</v>
      </c>
      <c r="E56" s="6">
        <v>5</v>
      </c>
      <c r="F56" s="35"/>
      <c r="G56" s="15">
        <f t="shared" si="2"/>
        <v>0</v>
      </c>
    </row>
    <row r="57" spans="1:7" ht="15">
      <c r="A57" s="8">
        <v>860012072000</v>
      </c>
      <c r="B57" s="6" t="s">
        <v>119</v>
      </c>
      <c r="C57" s="6" t="s">
        <v>118</v>
      </c>
      <c r="D57" s="6" t="s">
        <v>4</v>
      </c>
      <c r="E57" s="6">
        <v>5</v>
      </c>
      <c r="F57" s="35"/>
      <c r="G57" s="15">
        <f t="shared" si="2"/>
        <v>0</v>
      </c>
    </row>
    <row r="58" spans="1:7" ht="15">
      <c r="A58" s="8">
        <v>860012078400</v>
      </c>
      <c r="B58" s="6" t="s">
        <v>117</v>
      </c>
      <c r="C58" s="6" t="s">
        <v>116</v>
      </c>
      <c r="D58" s="6" t="s">
        <v>4</v>
      </c>
      <c r="E58" s="6">
        <v>5</v>
      </c>
      <c r="F58" s="35"/>
      <c r="G58" s="15">
        <f t="shared" si="2"/>
        <v>0</v>
      </c>
    </row>
    <row r="59" spans="1:7" ht="15">
      <c r="A59" s="8">
        <v>860012052400</v>
      </c>
      <c r="B59" s="6" t="s">
        <v>115</v>
      </c>
      <c r="C59" s="6" t="s">
        <v>114</v>
      </c>
      <c r="D59" s="6" t="s">
        <v>4</v>
      </c>
      <c r="E59" s="6">
        <v>20</v>
      </c>
      <c r="F59" s="35"/>
      <c r="G59" s="15">
        <f t="shared" si="2"/>
        <v>0</v>
      </c>
    </row>
    <row r="60" spans="1:7" ht="15">
      <c r="A60" s="8">
        <v>860012078900</v>
      </c>
      <c r="B60" s="6" t="s">
        <v>113</v>
      </c>
      <c r="C60" s="6" t="s">
        <v>112</v>
      </c>
      <c r="D60" s="6" t="s">
        <v>4</v>
      </c>
      <c r="E60" s="6">
        <v>1</v>
      </c>
      <c r="F60" s="35"/>
      <c r="G60" s="15">
        <f t="shared" si="2"/>
        <v>0</v>
      </c>
    </row>
    <row r="61" spans="1:7" ht="15">
      <c r="A61" s="8">
        <v>514613003200</v>
      </c>
      <c r="B61" s="6" t="s">
        <v>111</v>
      </c>
      <c r="C61" s="6" t="s">
        <v>110</v>
      </c>
      <c r="D61" s="6" t="s">
        <v>4</v>
      </c>
      <c r="E61" s="6">
        <v>60</v>
      </c>
      <c r="F61" s="35"/>
      <c r="G61" s="15">
        <f t="shared" si="2"/>
        <v>0</v>
      </c>
    </row>
    <row r="62" spans="1:7" ht="15">
      <c r="A62" s="8">
        <v>514997006900</v>
      </c>
      <c r="B62" s="6" t="s">
        <v>109</v>
      </c>
      <c r="C62" s="6" t="s">
        <v>135</v>
      </c>
      <c r="D62" s="6" t="s">
        <v>4</v>
      </c>
      <c r="E62" s="6">
        <v>10</v>
      </c>
      <c r="F62" s="35"/>
      <c r="G62" s="15">
        <f t="shared" si="2"/>
        <v>0</v>
      </c>
    </row>
    <row r="63" spans="1:7" ht="15">
      <c r="A63" s="8">
        <v>860008030900</v>
      </c>
      <c r="B63" s="8" t="s">
        <v>125</v>
      </c>
      <c r="C63" s="6" t="s">
        <v>124</v>
      </c>
      <c r="D63" s="6" t="s">
        <v>4</v>
      </c>
      <c r="E63" s="6">
        <v>20</v>
      </c>
      <c r="F63" s="35"/>
      <c r="G63" s="15">
        <f t="shared" si="2"/>
        <v>0</v>
      </c>
    </row>
    <row r="64" spans="1:7" ht="15">
      <c r="A64" s="8">
        <v>860002010900</v>
      </c>
      <c r="B64" s="6" t="s">
        <v>127</v>
      </c>
      <c r="C64" s="6" t="s">
        <v>126</v>
      </c>
      <c r="D64" s="6" t="s">
        <v>4</v>
      </c>
      <c r="E64" s="6">
        <v>20</v>
      </c>
      <c r="F64" s="35"/>
      <c r="G64" s="15">
        <f t="shared" si="2"/>
        <v>0</v>
      </c>
    </row>
    <row r="65" spans="1:7" ht="15">
      <c r="A65" s="8">
        <v>193811036700</v>
      </c>
      <c r="B65" s="6" t="s">
        <v>129</v>
      </c>
      <c r="C65" s="6" t="s">
        <v>128</v>
      </c>
      <c r="D65" s="6" t="s">
        <v>4</v>
      </c>
      <c r="E65" s="6">
        <v>40</v>
      </c>
      <c r="F65" s="35"/>
      <c r="G65" s="15">
        <f t="shared" si="2"/>
        <v>0</v>
      </c>
    </row>
    <row r="66" spans="1:7" ht="15">
      <c r="A66" s="8">
        <v>312823376100</v>
      </c>
      <c r="B66" s="6" t="s">
        <v>130</v>
      </c>
      <c r="C66" s="6" t="s">
        <v>131</v>
      </c>
      <c r="D66" s="6" t="s">
        <v>4</v>
      </c>
      <c r="E66" s="6">
        <v>20</v>
      </c>
      <c r="F66" s="35"/>
      <c r="G66" s="15">
        <f t="shared" si="2"/>
        <v>0</v>
      </c>
    </row>
    <row r="67" spans="4:7" ht="15.75" thickBot="1">
      <c r="D67" s="22" t="s">
        <v>40</v>
      </c>
      <c r="E67" s="23"/>
      <c r="F67" s="23"/>
      <c r="G67" s="5">
        <f>SUM(G6:G66)</f>
        <v>0</v>
      </c>
    </row>
    <row r="69" spans="1:5" ht="15.75" thickBot="1">
      <c r="A69" s="24" t="s">
        <v>41</v>
      </c>
      <c r="B69" s="24"/>
      <c r="C69" s="3"/>
      <c r="D69" s="3"/>
      <c r="E69" s="3"/>
    </row>
    <row r="70" spans="1:5" ht="15">
      <c r="A70" s="25" t="s">
        <v>42</v>
      </c>
      <c r="B70" s="26"/>
      <c r="C70" s="27"/>
      <c r="D70" s="28"/>
      <c r="E70" s="29"/>
    </row>
    <row r="71" spans="1:5" ht="15">
      <c r="A71" s="30" t="s">
        <v>100</v>
      </c>
      <c r="B71" s="31"/>
      <c r="C71" s="32"/>
      <c r="D71" s="33"/>
      <c r="E71" s="34"/>
    </row>
    <row r="72" spans="1:5" ht="108" customHeight="1" thickBot="1">
      <c r="A72" s="16" t="s">
        <v>43</v>
      </c>
      <c r="B72" s="17"/>
      <c r="C72" s="18"/>
      <c r="D72" s="19"/>
      <c r="E72" s="20"/>
    </row>
  </sheetData>
  <sheetProtection algorithmName="SHA-512" hashValue="A5ahe0fBZh6VG2ZTNgLWrphsrH7Us0g1Ob9m1cAMIF8LvxTJHaycEXvfYccIy0Yd+y9xWlPBw6DaDZ23ydbr1Q==" saltValue="sxTKBp468ysoLlp87q1oYA==" spinCount="100000" sheet="1" objects="1" scenarios="1"/>
  <protectedRanges>
    <protectedRange sqref="C70:E72" name="Oblast1_1"/>
  </protectedRanges>
  <mergeCells count="9">
    <mergeCell ref="A72:B72"/>
    <mergeCell ref="C72:E72"/>
    <mergeCell ref="A1:E1"/>
    <mergeCell ref="D67:F67"/>
    <mergeCell ref="A69:B69"/>
    <mergeCell ref="A70:B70"/>
    <mergeCell ref="C70:E70"/>
    <mergeCell ref="A71:B71"/>
    <mergeCell ref="C71:E71"/>
  </mergeCells>
  <conditionalFormatting sqref="A5">
    <cfRule type="duplicateValues" priority="16" dxfId="0" stopIfTrue="1">
      <formula>AND(COUNTIF($A$5:$A$5,A5)&gt;1,NOT(ISBLANK(A5)))</formula>
    </cfRule>
  </conditionalFormatting>
  <conditionalFormatting sqref="A11:A18">
    <cfRule type="duplicateValues" priority="35" dxfId="0" stopIfTrue="1">
      <formula>AND(COUNTIF($A$11:$A$18,A11)&gt;1,NOT(ISBLANK(A11)))</formula>
    </cfRule>
  </conditionalFormatting>
  <conditionalFormatting sqref="A19:A49">
    <cfRule type="duplicateValues" priority="59" dxfId="0" stopIfTrue="1">
      <formula>AND(COUNTIF($A$19:$A$49,A19)&gt;1,NOT(ISBLANK(A19)))</formula>
    </cfRule>
  </conditionalFormatting>
  <conditionalFormatting sqref="A50:A66">
    <cfRule type="duplicateValues" priority="37" dxfId="0" stopIfTrue="1">
      <formula>AND(COUNTIF($A$50:$A$66,A50)&gt;1,NOT(ISBLANK(A50)))</formula>
    </cfRule>
  </conditionalFormatting>
  <conditionalFormatting sqref="B45">
    <cfRule type="duplicateValues" priority="3" dxfId="0" stopIfTrue="1">
      <formula>AND(COUNTIF($B$45:$B$45,B45)&gt;1,NOT(ISBLANK(B45)))</formula>
    </cfRule>
  </conditionalFormatting>
  <conditionalFormatting sqref="B46:B49 B43:B44 B32:B33 B27:B30 B19:B21 B23:B24 B35:B41">
    <cfRule type="duplicateValues" priority="5" dxfId="0" stopIfTrue="1">
      <formula>AND(COUNTIF($B$46:$B$49,B19)+COUNTIF($B$43:$B$44,B19)+COUNTIF($B$32:$B$33,B19)+COUNTIF($B$27:$B$30,B19)+COUNTIF($B$19:$B$21,B19)+COUNTIF($B$23:$B$24,B19)+COUNTIF($B$35:$B$41,B19)&gt;1,NOT(ISBLANK(B19)))</formula>
    </cfRule>
  </conditionalFormatting>
  <conditionalFormatting sqref="K73">
    <cfRule type="duplicateValues" priority="12" dxfId="0" stopIfTrue="1">
      <formula>AND(COUNTIF($K$73:$K$73,K73)&gt;1,NOT(ISBLANK(K73)))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Nězgodová Vladimíra</cp:lastModifiedBy>
  <cp:lastPrinted>2022-10-06T06:51:26Z</cp:lastPrinted>
  <dcterms:created xsi:type="dcterms:W3CDTF">2020-09-10T09:27:26Z</dcterms:created>
  <dcterms:modified xsi:type="dcterms:W3CDTF">2024-01-25T09:31:19Z</dcterms:modified>
  <cp:category/>
  <cp:version/>
  <cp:contentType/>
  <cp:contentStatus/>
</cp:coreProperties>
</file>