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029"/>
  <workbookPr defaultThemeVersion="166925"/>
  <bookViews>
    <workbookView xWindow="65416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<sst xmlns="http://schemas.openxmlformats.org/spreadsheetml/2006/main" count="105" uniqueCount="38">
  <si>
    <t>TNP-165A</t>
  </si>
  <si>
    <t>Noční pozorovací přístroj</t>
  </si>
  <si>
    <t>Přístroj</t>
  </si>
  <si>
    <t>T-72 M4CZ</t>
  </si>
  <si>
    <t>NV-3P</t>
  </si>
  <si>
    <t>Pozorovací přístroj</t>
  </si>
  <si>
    <t>TNPO-168</t>
  </si>
  <si>
    <t>TNPA-65</t>
  </si>
  <si>
    <t>T-72 M1</t>
  </si>
  <si>
    <t>TPN-1</t>
  </si>
  <si>
    <t>TNPO-168V</t>
  </si>
  <si>
    <t>TKN-3</t>
  </si>
  <si>
    <t>TVNE-4B</t>
  </si>
  <si>
    <t>TNP-160</t>
  </si>
  <si>
    <t>Druh opravy</t>
  </si>
  <si>
    <t>Maximální rozsah opravy včetně případného příslušenství</t>
  </si>
  <si>
    <t>TPDK-1</t>
  </si>
  <si>
    <t>Název</t>
  </si>
  <si>
    <t>Typ techniky</t>
  </si>
  <si>
    <t>Označení optického přístroje</t>
  </si>
  <si>
    <t>Veřejná zakázka:  Oprava optických zařízení pro vojenskou techniku</t>
  </si>
  <si>
    <t>Celková nabídková cena v Kč bez DPH</t>
  </si>
  <si>
    <t>Měrná jednotka</t>
  </si>
  <si>
    <t>Jednotková nabídková cena v Kč bez DPH včetně dopravy</t>
  </si>
  <si>
    <t>T-72M1</t>
  </si>
  <si>
    <t>Krycí sklo</t>
  </si>
  <si>
    <t xml:space="preserve">SE-15SM </t>
  </si>
  <si>
    <t>30 dní</t>
  </si>
  <si>
    <t>60 dní</t>
  </si>
  <si>
    <t>Průběžna doba plnění</t>
  </si>
  <si>
    <t>Požadavek na Zabezpečení SOJ</t>
  </si>
  <si>
    <t>ANO</t>
  </si>
  <si>
    <t>NE</t>
  </si>
  <si>
    <t>ks</t>
  </si>
  <si>
    <t xml:space="preserve">Příloha č. 1 - Přehled opravovaných optických zařízení </t>
  </si>
  <si>
    <t>Rámcová dohoda: S20/24</t>
  </si>
  <si>
    <t>Maximální počet kusů za období</t>
  </si>
  <si>
    <t>Nabídková cena v Kč bez DPH za Maximální počet kusů za období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</si>
</sst>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1">
    <numFmt numFmtId="164" formatCode="#,##0.00\ &quot;Kč&quot;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b/>
      <sz val="12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theme="4" tint="0.5999900102615356"/>
        <bgColor indexed="64"/>
      </patternFill>
    </fill>
    <fill>
      <patternFill patternType="solid">
        <fgColor theme="2"/>
        <bgColor indexed="64"/>
      </patternFill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6">
    <xf numFmtId="0" fontId="0" fillId="0" borderId="0" xfId="0"/>
    <xf numFmtId="0" fontId="0" fillId="0" borderId="1" xfId="0" applyBorder="1"/>
    <xf numFmtId="0" fontId="2" fillId="0" borderId="0" xfId="0" applyFont="1"/>
    <xf numFmtId="49" fontId="3" fillId="0" borderId="0" xfId="0" applyNumberFormat="1" applyFont="1"/>
    <xf numFmtId="164" fontId="0" fillId="0" borderId="0" xfId="0" applyNumberFormat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4" xfId="0" applyBorder="1" applyAlignment="1">
      <alignment wrapText="1"/>
    </xf>
    <xf numFmtId="0" fontId="4" fillId="2" borderId="5" xfId="0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/>
    </xf>
    <xf numFmtId="164" fontId="4" fillId="0" borderId="6" xfId="0" applyNumberFormat="1" applyFont="1" applyBorder="1"/>
    <xf numFmtId="0" fontId="0" fillId="0" borderId="7" xfId="0" applyBorder="1"/>
    <xf numFmtId="0" fontId="0" fillId="0" borderId="8" xfId="0" applyBorder="1"/>
    <xf numFmtId="0" fontId="0" fillId="0" borderId="8" xfId="0" applyBorder="1" applyAlignment="1">
      <alignment wrapText="1"/>
    </xf>
    <xf numFmtId="0" fontId="0" fillId="0" borderId="8" xfId="0" applyBorder="1" applyAlignment="1">
      <alignment horizontal="center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164" fontId="0" fillId="3" borderId="8" xfId="0" applyNumberFormat="1" applyFill="1" applyBorder="1" applyProtection="1">
      <protection locked="0"/>
    </xf>
    <xf numFmtId="164" fontId="4" fillId="0" borderId="11" xfId="0" applyNumberFormat="1" applyFont="1" applyBorder="1"/>
    <xf numFmtId="164" fontId="0" fillId="3" borderId="1" xfId="0" applyNumberFormat="1" applyFill="1" applyBorder="1" applyProtection="1">
      <protection locked="0"/>
    </xf>
    <xf numFmtId="164" fontId="4" fillId="0" borderId="12" xfId="0" applyNumberFormat="1" applyFont="1" applyBorder="1"/>
    <xf numFmtId="164" fontId="0" fillId="3" borderId="4" xfId="0" applyNumberFormat="1" applyFill="1" applyBorder="1" applyProtection="1">
      <protection locked="0"/>
    </xf>
    <xf numFmtId="164" fontId="4" fillId="0" borderId="13" xfId="0" applyNumberFormat="1" applyFont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1" defaultTableStyle="TableStyleMedium2" defaultPivotStyle="PivotStyleLight16">
    <tableStyle name="Invisible" pivot="0" table="0"/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DCB487B-28C3-4AE5-B43D-A76951AD070A}">
  <sheetPr>
    <pageSetUpPr fitToPage="1"/>
  </sheetPr>
  <dimension ref="A1:J19"/>
  <sheetViews>
    <sheetView tabSelected="1" workbookViewId="0" topLeftCell="A1">
      <selection activeCell="P2" sqref="P2"/>
    </sheetView>
  </sheetViews>
  <sheetFormatPr defaultColWidth="9.140625" defaultRowHeight="15"/>
  <cols>
    <col min="1" max="1" width="17.28125" style="0" customWidth="1"/>
    <col min="2" max="2" width="23.421875" style="0" customWidth="1"/>
    <col min="3" max="3" width="19.57421875" style="0" customWidth="1"/>
    <col min="4" max="4" width="33.57421875" style="0" customWidth="1"/>
    <col min="5" max="5" width="13.140625" style="0" customWidth="1"/>
    <col min="6" max="6" width="12.8515625" style="0" customWidth="1"/>
    <col min="7" max="7" width="9.140625" style="0" customWidth="1"/>
    <col min="8" max="8" width="17.28125" style="0" customWidth="1"/>
    <col min="9" max="9" width="19.421875" style="4" customWidth="1"/>
    <col min="10" max="10" width="18.00390625" style="0" customWidth="1"/>
  </cols>
  <sheetData>
    <row r="1" ht="15">
      <c r="A1" t="s">
        <v>20</v>
      </c>
    </row>
    <row r="2" ht="15">
      <c r="A2" t="s">
        <v>35</v>
      </c>
    </row>
    <row r="3" spans="1:3" ht="15.75">
      <c r="A3" t="s">
        <v>34</v>
      </c>
      <c r="B3" s="3"/>
      <c r="C3" s="2"/>
    </row>
    <row r="4" ht="15.75" thickBot="1"/>
    <row r="5" spans="1:10" ht="57.75" customHeight="1" thickBot="1">
      <c r="A5" s="11" t="s">
        <v>18</v>
      </c>
      <c r="B5" s="18" t="s">
        <v>17</v>
      </c>
      <c r="C5" s="18" t="s">
        <v>19</v>
      </c>
      <c r="D5" s="18" t="s">
        <v>14</v>
      </c>
      <c r="E5" s="18" t="s">
        <v>29</v>
      </c>
      <c r="F5" s="18" t="s">
        <v>30</v>
      </c>
      <c r="G5" s="18" t="s">
        <v>22</v>
      </c>
      <c r="H5" s="18" t="s">
        <v>36</v>
      </c>
      <c r="I5" s="18" t="s">
        <v>23</v>
      </c>
      <c r="J5" s="19" t="s">
        <v>37</v>
      </c>
    </row>
    <row r="6" spans="1:10" ht="26.25" customHeight="1">
      <c r="A6" s="14" t="s">
        <v>3</v>
      </c>
      <c r="B6" s="15" t="s">
        <v>1</v>
      </c>
      <c r="C6" s="15" t="s">
        <v>4</v>
      </c>
      <c r="D6" s="16" t="s">
        <v>15</v>
      </c>
      <c r="E6" s="17" t="s">
        <v>27</v>
      </c>
      <c r="F6" s="17" t="s">
        <v>31</v>
      </c>
      <c r="G6" s="17" t="s">
        <v>33</v>
      </c>
      <c r="H6" s="17">
        <v>10</v>
      </c>
      <c r="I6" s="20"/>
      <c r="J6" s="21">
        <f>I6*H6</f>
        <v>0</v>
      </c>
    </row>
    <row r="7" spans="1:10" ht="30">
      <c r="A7" s="7" t="s">
        <v>3</v>
      </c>
      <c r="B7" s="1" t="s">
        <v>5</v>
      </c>
      <c r="C7" s="1" t="s">
        <v>6</v>
      </c>
      <c r="D7" s="6" t="s">
        <v>15</v>
      </c>
      <c r="E7" s="5" t="s">
        <v>27</v>
      </c>
      <c r="F7" s="5" t="s">
        <v>31</v>
      </c>
      <c r="G7" s="5" t="s">
        <v>33</v>
      </c>
      <c r="H7" s="5">
        <v>10</v>
      </c>
      <c r="I7" s="22"/>
      <c r="J7" s="23">
        <f aca="true" t="shared" si="0" ref="J7:J18">I7*H7</f>
        <v>0</v>
      </c>
    </row>
    <row r="8" spans="1:10" ht="30">
      <c r="A8" s="7" t="s">
        <v>3</v>
      </c>
      <c r="B8" s="1" t="s">
        <v>5</v>
      </c>
      <c r="C8" s="1" t="s">
        <v>7</v>
      </c>
      <c r="D8" s="6" t="s">
        <v>15</v>
      </c>
      <c r="E8" s="5" t="s">
        <v>27</v>
      </c>
      <c r="F8" s="5" t="s">
        <v>31</v>
      </c>
      <c r="G8" s="5" t="s">
        <v>33</v>
      </c>
      <c r="H8" s="5">
        <v>50</v>
      </c>
      <c r="I8" s="22"/>
      <c r="J8" s="23">
        <f t="shared" si="0"/>
        <v>0</v>
      </c>
    </row>
    <row r="9" spans="1:10" ht="30">
      <c r="A9" s="7" t="s">
        <v>3</v>
      </c>
      <c r="B9" s="1" t="s">
        <v>5</v>
      </c>
      <c r="C9" s="1" t="s">
        <v>0</v>
      </c>
      <c r="D9" s="6" t="s">
        <v>15</v>
      </c>
      <c r="E9" s="5" t="s">
        <v>27</v>
      </c>
      <c r="F9" s="5" t="s">
        <v>31</v>
      </c>
      <c r="G9" s="5" t="s">
        <v>33</v>
      </c>
      <c r="H9" s="5">
        <v>10</v>
      </c>
      <c r="I9" s="22"/>
      <c r="J9" s="23">
        <f t="shared" si="0"/>
        <v>0</v>
      </c>
    </row>
    <row r="10" spans="1:10" ht="30">
      <c r="A10" s="7" t="s">
        <v>8</v>
      </c>
      <c r="B10" s="1" t="s">
        <v>2</v>
      </c>
      <c r="C10" s="1" t="s">
        <v>16</v>
      </c>
      <c r="D10" s="6" t="s">
        <v>15</v>
      </c>
      <c r="E10" s="5" t="s">
        <v>28</v>
      </c>
      <c r="F10" s="5" t="s">
        <v>32</v>
      </c>
      <c r="G10" s="5" t="s">
        <v>33</v>
      </c>
      <c r="H10" s="5">
        <v>12</v>
      </c>
      <c r="I10" s="22"/>
      <c r="J10" s="23">
        <f t="shared" si="0"/>
        <v>0</v>
      </c>
    </row>
    <row r="11" spans="1:10" ht="30">
      <c r="A11" s="7" t="s">
        <v>8</v>
      </c>
      <c r="B11" s="1" t="s">
        <v>2</v>
      </c>
      <c r="C11" s="1" t="s">
        <v>9</v>
      </c>
      <c r="D11" s="6" t="s">
        <v>15</v>
      </c>
      <c r="E11" s="5" t="s">
        <v>27</v>
      </c>
      <c r="F11" s="5" t="s">
        <v>32</v>
      </c>
      <c r="G11" s="5" t="s">
        <v>33</v>
      </c>
      <c r="H11" s="5">
        <v>8</v>
      </c>
      <c r="I11" s="22"/>
      <c r="J11" s="23">
        <f t="shared" si="0"/>
        <v>0</v>
      </c>
    </row>
    <row r="12" spans="1:10" ht="30">
      <c r="A12" s="7" t="s">
        <v>8</v>
      </c>
      <c r="B12" s="1" t="s">
        <v>2</v>
      </c>
      <c r="C12" s="1" t="s">
        <v>10</v>
      </c>
      <c r="D12" s="6" t="s">
        <v>15</v>
      </c>
      <c r="E12" s="5" t="s">
        <v>27</v>
      </c>
      <c r="F12" s="5" t="s">
        <v>32</v>
      </c>
      <c r="G12" s="5" t="s">
        <v>33</v>
      </c>
      <c r="H12" s="5">
        <v>8</v>
      </c>
      <c r="I12" s="22"/>
      <c r="J12" s="23">
        <f t="shared" si="0"/>
        <v>0</v>
      </c>
    </row>
    <row r="13" spans="1:10" ht="30">
      <c r="A13" s="7" t="s">
        <v>8</v>
      </c>
      <c r="B13" s="1" t="s">
        <v>2</v>
      </c>
      <c r="C13" s="1" t="s">
        <v>11</v>
      </c>
      <c r="D13" s="6" t="s">
        <v>15</v>
      </c>
      <c r="E13" s="5" t="s">
        <v>27</v>
      </c>
      <c r="F13" s="5" t="s">
        <v>32</v>
      </c>
      <c r="G13" s="5" t="s">
        <v>33</v>
      </c>
      <c r="H13" s="5">
        <v>8</v>
      </c>
      <c r="I13" s="22"/>
      <c r="J13" s="23">
        <f t="shared" si="0"/>
        <v>0</v>
      </c>
    </row>
    <row r="14" spans="1:10" ht="30">
      <c r="A14" s="7" t="s">
        <v>8</v>
      </c>
      <c r="B14" s="1" t="s">
        <v>2</v>
      </c>
      <c r="C14" s="1" t="s">
        <v>12</v>
      </c>
      <c r="D14" s="6" t="s">
        <v>15</v>
      </c>
      <c r="E14" s="5" t="s">
        <v>27</v>
      </c>
      <c r="F14" s="5" t="s">
        <v>32</v>
      </c>
      <c r="G14" s="5" t="s">
        <v>33</v>
      </c>
      <c r="H14" s="5">
        <v>8</v>
      </c>
      <c r="I14" s="22"/>
      <c r="J14" s="23">
        <f t="shared" si="0"/>
        <v>0</v>
      </c>
    </row>
    <row r="15" spans="1:10" ht="30">
      <c r="A15" s="7" t="s">
        <v>8</v>
      </c>
      <c r="B15" s="1" t="s">
        <v>2</v>
      </c>
      <c r="C15" s="1" t="s">
        <v>0</v>
      </c>
      <c r="D15" s="6" t="s">
        <v>15</v>
      </c>
      <c r="E15" s="5" t="s">
        <v>27</v>
      </c>
      <c r="F15" s="5" t="s">
        <v>32</v>
      </c>
      <c r="G15" s="5" t="s">
        <v>33</v>
      </c>
      <c r="H15" s="5">
        <v>8</v>
      </c>
      <c r="I15" s="22"/>
      <c r="J15" s="23">
        <f t="shared" si="0"/>
        <v>0</v>
      </c>
    </row>
    <row r="16" spans="1:10" ht="30">
      <c r="A16" s="7" t="s">
        <v>8</v>
      </c>
      <c r="B16" s="1" t="s">
        <v>2</v>
      </c>
      <c r="C16" s="1" t="s">
        <v>7</v>
      </c>
      <c r="D16" s="6" t="s">
        <v>15</v>
      </c>
      <c r="E16" s="5" t="s">
        <v>27</v>
      </c>
      <c r="F16" s="5" t="s">
        <v>32</v>
      </c>
      <c r="G16" s="5" t="s">
        <v>33</v>
      </c>
      <c r="H16" s="5">
        <v>40</v>
      </c>
      <c r="I16" s="22"/>
      <c r="J16" s="23">
        <f t="shared" si="0"/>
        <v>0</v>
      </c>
    </row>
    <row r="17" spans="1:10" ht="30">
      <c r="A17" s="7" t="s">
        <v>8</v>
      </c>
      <c r="B17" s="1" t="s">
        <v>2</v>
      </c>
      <c r="C17" s="1" t="s">
        <v>13</v>
      </c>
      <c r="D17" s="6" t="s">
        <v>15</v>
      </c>
      <c r="E17" s="5" t="s">
        <v>27</v>
      </c>
      <c r="F17" s="5" t="s">
        <v>32</v>
      </c>
      <c r="G17" s="5" t="s">
        <v>33</v>
      </c>
      <c r="H17" s="5">
        <v>16</v>
      </c>
      <c r="I17" s="22"/>
      <c r="J17" s="23">
        <f t="shared" si="0"/>
        <v>0</v>
      </c>
    </row>
    <row r="18" spans="1:10" ht="30.75" thickBot="1">
      <c r="A18" s="8" t="s">
        <v>24</v>
      </c>
      <c r="B18" s="9" t="s">
        <v>25</v>
      </c>
      <c r="C18" s="9" t="s">
        <v>26</v>
      </c>
      <c r="D18" s="10" t="s">
        <v>15</v>
      </c>
      <c r="E18" s="12" t="s">
        <v>27</v>
      </c>
      <c r="F18" s="12" t="s">
        <v>32</v>
      </c>
      <c r="G18" s="12" t="s">
        <v>33</v>
      </c>
      <c r="H18" s="12">
        <v>8</v>
      </c>
      <c r="I18" s="24"/>
      <c r="J18" s="25">
        <f t="shared" si="0"/>
        <v>0</v>
      </c>
    </row>
    <row r="19" spans="9:10" ht="31.5" customHeight="1" thickBot="1">
      <c r="I19" s="11" t="s">
        <v>21</v>
      </c>
      <c r="J19" s="13">
        <f>SUM(J6:J18)</f>
        <v>0</v>
      </c>
    </row>
  </sheetData>
  <sheetProtection algorithmName="SHA-512" hashValue="B1rYpxtHdy1GETP2jF309GJnJEgItqqYmpHXjOX0zc5HZQA2jp+WWvmKmiIluZYov9xnnSOGbgD7tuUfpuHc/A==" saltValue="aqU2mP2KqMP+vdR9xB5rfA==" spinCount="100000" sheet="1" objects="1" scenarios="1"/>
  <printOptions/>
  <pageMargins left="0.7" right="0.7" top="0.787401575" bottom="0.7874015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Fabián Jiří</dc:creator>
  <cp:keywords/>
  <dc:description/>
  <cp:lastModifiedBy>Horáková Viktoria</cp:lastModifiedBy>
  <cp:lastPrinted>2024-02-06T12:03:46Z</cp:lastPrinted>
  <dcterms:created xsi:type="dcterms:W3CDTF">2023-03-03T13:35:26Z</dcterms:created>
  <dcterms:modified xsi:type="dcterms:W3CDTF">2024-02-19T07:20:02Z</dcterms:modified>
  <cp:category/>
  <cp:version/>
  <cp:contentType/>
  <cp:contentStatus/>
</cp:coreProperties>
</file>