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60" windowWidth="19440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<sst xmlns="http://schemas.openxmlformats.org/spreadsheetml/2006/main" count="540" uniqueCount="352">
  <si>
    <t>Přípravek účinkující proti vegetativním formám plísní, kvasinkám, řasám a má dezinfekční účinek s mechanickým rozprašovačem. Na plísňové napadení dřeva, stěn, omítek, maleb v interiérech i exteriérech. Balení 500 ml, např. Savo proti plísním</t>
  </si>
  <si>
    <t>Spray proti hmyzu</t>
  </si>
  <si>
    <t>tekutý čistící prostředek na čistění toalety, zejména rzi a vodního kamene, balení 750 ml</t>
  </si>
  <si>
    <t>osvěžovač ve kterém účinné látky zachytí pachy ve vzduchu, neutralizují je a trvale odstraní. Např.: Ambipur či Brise balení 300 ml</t>
  </si>
  <si>
    <t>hydratační ochranný krém na ruce s preventivním protibakteriálním účinkem; obsahuje silikonový olej a dezinfekční přísady; vytváří ochranný film; dobře roztíratelný a vstřebatelný; objem 100 ml, např. Londena</t>
  </si>
  <si>
    <t>Koště chodníkové s holí 120 cm</t>
  </si>
  <si>
    <t>Štětec uměl. č. 10</t>
  </si>
  <si>
    <t>Štětec lak. č. 4</t>
  </si>
  <si>
    <t>Smeták na hůl 80CM</t>
  </si>
  <si>
    <t>ML</t>
  </si>
  <si>
    <t>Tabulka A4</t>
  </si>
  <si>
    <t>náhradní páskový mop 200 g k úklidové soupravě</t>
  </si>
  <si>
    <t>plastové vědro o objemu 12 litrů; pevná plastová či kovová rukojeť.</t>
  </si>
  <si>
    <t>Smeták sálový S 40 CM</t>
  </si>
  <si>
    <t>Souprava WC</t>
  </si>
  <si>
    <t>Štětec americký 4 plochý</t>
  </si>
  <si>
    <t>Štětec zárohák 1,5,,</t>
  </si>
  <si>
    <t>Štětec zárohák 2,5,,</t>
  </si>
  <si>
    <t>brzdová kapalina DOT3 vhodná pro všechny hydraulické brzdové systémy; bod varu 230°C; norma ISO 4925. SAEJ 1703 f; mísitelná s kapal. stejné specifikace; mokrý bod varu min.140°C; hustota při 20“C 1040-1050 kg.m3; teplota (rozmezí teplot) varu min. 230“C, balení 500 ml</t>
  </si>
  <si>
    <t>vysoce hydratační a regenerační krém na ruce s obsahem olivového oleje, kerý chrání před vysoušením 
 např.: Kamill Clasic s heřmánkem balení 100 ml</t>
  </si>
  <si>
    <t>tekutý škrob; ztekucený přírodní škrob určený na apretaci textilu; hodnota pH 2-4, balení 500 ml, např. Q Soft</t>
  </si>
  <si>
    <t>zinkový sprej; ochrana před korozí s dlouhodobým účinkem na veškeré typy ocel. podkladů; odolný teplotám až do +300°C; v suchém stavu obsahuje přes 90% zinku; přetíratelný; aerosol, balení 400 ml</t>
  </si>
  <si>
    <t>uvolňovač šroubů a rzi pro uvolň. zkorodovaných povrchů; obsahuje: Propan-Butan 30-50 % - Petrolej, nespecifikovaný 40-50 % - 2-Butoxyethan-1-ol  1-3 %; barva šedá; spray aerosol 400 ml; hořlavost nad 250°C, balení 400 ml</t>
  </si>
  <si>
    <t>titanová běloba bal. 500g; odstín 0100; ředidlo voda; míchací poměr 300-500g/10kg nátěru; přidává se do barev za účelem zvýšení bělosti nátěru; aplik. teplota podkladu i prostředí musí být nad +5°C balení 500 g</t>
  </si>
  <si>
    <t>konzervační olej ve spreji aerosol; zamezující korozi; obsahuje složky: butan 5,5% CAS 74-98-6; butan 19,5% CAS 106-97-8 číslo ES 203-448-7; teplotní třída propan-butan T2; teplotní vznícení 365°C; hustota při 20°C 786kg/m3; tenze par při 20°C 0,35MPa, např. Sheron Konkor balení 300 ml</t>
  </si>
  <si>
    <t>impregnační přípravek ve formě aerosol zajišťuje odolnost surové kůže, barvené kůže, kožených podrážek a semiše (veluru) proti vodě; tenze par 93hPa (pro ethylacetátl) horní 11,5% obj. (pro ethylacetát); hustota par (vzduch=1) &gt;1; teplotní třída T2, balení 300 ml</t>
  </si>
  <si>
    <t>univerzální lepidlo pro domácnost a dílnu; disperzní lepidlo na bázi polyvinylacetátu a polyvinylalkoholu; neobsahuje organ. rozpouštědla; lepí papír, dřevo, korek, kůži, dřevovláknité a jiné savé materiály, balení 500g, např. Herkules</t>
  </si>
  <si>
    <t>kvalitní polyuretanová montážní a izolační pěna pro profesionály; vyplňování spár a izolace, balení 750 ml</t>
  </si>
  <si>
    <t>univerzální kontaktní lepidlo na různé savé i nesavé materiály; bez obsahu toulenu; na všechny pevná lepení; báze: polychloroprén, barva světle-béžová, hustota 0,86g/cm3 při +20“C; odolnost max. do +70“C; pevnost v odlupování 0,99kN/m; obsah netěkavých látek cca 23,5% obj.; doba odvětrání cca 15minut, balení 800 ml, např. Chemopren</t>
  </si>
  <si>
    <t>čirá bezbarvá kapalina; obsahuje nejvýše 0,1% benzenu; odmašťování a čist. povrchu kovových předmětů; hustota cca 0,86-0,87g/m3; číslo kyselosti do 0mg KOH/1g; obsah těkavého organického uhlíku 912g/1, balení 700 ml, např. Toluen</t>
  </si>
  <si>
    <t>KG</t>
  </si>
  <si>
    <t>KS</t>
  </si>
  <si>
    <t>L</t>
  </si>
  <si>
    <t>Měrná jednotka</t>
  </si>
  <si>
    <t>Název 1</t>
  </si>
  <si>
    <t>Název 2</t>
  </si>
  <si>
    <t>Číslo artiklu</t>
  </si>
  <si>
    <t>Avivážní prostředek na prádlo</t>
  </si>
  <si>
    <t>Běloba do barev</t>
  </si>
  <si>
    <t>Čisticí benzín</t>
  </si>
  <si>
    <t>technický benzín čistící 80/110; hustota při 15“C 692 až 713 kg/m3; vzhled vizuálně jasný-čirý; obsah N-Hexanu max. 4 % STN 656150; obsah aromátů max. 0,2 % STN 656150; refractive index 1,397 STN 650341; aniline point 69“C STN 656180</t>
  </si>
  <si>
    <t>Čisticí prostředek alkoholový</t>
  </si>
  <si>
    <t>obsah ethanol 95%; CAS 64-17-5; Methanol &lt;3% CAS 67-56-1; Acetaldehyd &lt;0,1% CAS 75-07-0</t>
  </si>
  <si>
    <t>Čisticí prostředek látkový na nábytek, prachovka</t>
  </si>
  <si>
    <t>prachovka bílá netkaná; rozměr cca 50x50 cm</t>
  </si>
  <si>
    <t xml:space="preserve">Čisticí prostředek látkový, hadr podlahový </t>
  </si>
  <si>
    <t>Čisticí prostředek lešticí, nenasákavé plochy</t>
  </si>
  <si>
    <t>Čisticí prostředek na nádobí pískový</t>
  </si>
  <si>
    <t>Čisticí prostředek na nádobí tekutý</t>
  </si>
  <si>
    <t>Čisticí prostředek na nádobí, drátěnka</t>
  </si>
  <si>
    <t>drátěnka spirálová</t>
  </si>
  <si>
    <t>utěrka houbová balení 5ks/MJ; rozměr 18 x 15cm</t>
  </si>
  <si>
    <t>Čisticí prostředek na nádobí, houbička hrubá</t>
  </si>
  <si>
    <t>pěnová hmota potažená brusnou vrstvou v různých zrnitostech; rozměr 100 x 70 cm</t>
  </si>
  <si>
    <t>Čisticí prostředek na nádobí, houbička jemná</t>
  </si>
  <si>
    <t>kuchyňská pěnová houbička malá, s jednou zdrsněnou stranou; balení folie 10ks; materiál pěnovka; šířka 5cm x délka 8cm</t>
  </si>
  <si>
    <t xml:space="preserve">Čisticí prostředek na odmašťování </t>
  </si>
  <si>
    <t>Čisticí prostředek na podlahy mop - hlavice</t>
  </si>
  <si>
    <t>Čisticí prostředek na podlahy mop, vědro</t>
  </si>
  <si>
    <t>Čisticí prostředek na podlahy, kartáč</t>
  </si>
  <si>
    <t>Čisticí prostředek na silně znečištěné ruce</t>
  </si>
  <si>
    <t>Čisticí prostředek odstraňující barevné znečištění na manuálních přístrojích</t>
  </si>
  <si>
    <t xml:space="preserve">přípravek na umývání stříkacích pistolí; směs ketonů a aromatických uhlovodíků; hustota max.0,96g/cm3; odpařivost 3-8; barva mg J max.10mg </t>
  </si>
  <si>
    <t>Čisticí prostředek odstraňující barevný nátěr</t>
  </si>
  <si>
    <t>odstraňovač nátěrů, je viskozní kapalina s obsahem dichlormetanu a dalš.speciálních chem.látek., určen k odstraň.starých nátěrů na bázi vodouřed.disperzí,olejových,santetických,epoxidových a polyuret.NH z kovových i dřev.podkladů., Obsah organ.rozpouštědel 0,89kg/kg</t>
  </si>
  <si>
    <t>Čisticí prostředek specializovaně na rez</t>
  </si>
  <si>
    <t>Čisticí tekutý prostředek do jader WC</t>
  </si>
  <si>
    <t>Čisticí tekutý prostředek do koupelnového jádra, keramické plochy</t>
  </si>
  <si>
    <t>Čisticí tekutý prostředek do koupelnového jádra, kovové plochy</t>
  </si>
  <si>
    <t>Čisticí tekutý prostředek do/na tepelné kuchyňské spotřebiče</t>
  </si>
  <si>
    <t>Čisticí prostředek na koupelnová potrubí</t>
  </si>
  <si>
    <t>Houba velká</t>
  </si>
  <si>
    <t>Vědro umělohmotné</t>
  </si>
  <si>
    <t>jednorázové rukavice vyšetřovací z tenkého vinylu; neobsahující silikon, balení 100 ks.</t>
  </si>
  <si>
    <t xml:space="preserve">přípravek pro odstranění mastnot, čerstvých skvrn z oblečení, čalounění, koberců a dalších materialů. </t>
  </si>
  <si>
    <t>Kostky pisoárové</t>
  </si>
  <si>
    <t xml:space="preserve">prací prášek, vhodný pro namáčení , předepírku a praní všech druhů tkanin vyjma vlny a hedvábí. Teplota a dávkování od 40°C do 90°C dle míry zašpinění a tvrdosti vody. jedno balení je určené pro 21 cyklů středně zašpiněného prádla. Obvyklé balení 600g. např. Robeta
</t>
  </si>
  <si>
    <t>čistící přípravek speciálně vyvinutý pro úklid koupelen, s mechanickým rozprašovačem; aktivní ochrana proti ulpívání vodního kamene a mýdlových skvrn; slož. Undecan-1-ol, dethoxylated 5-10%; CAS 34398-01-1; viskozita 60mPas, doporučené balení 500 ml</t>
  </si>
  <si>
    <t>insekticidní přípravek aerosolový proti létajícímu a lezoucímu hmyzu; obsahuje: Nafta těžká, hydrogenačně rafinovaná 38-39 % čislo CAS 64742-48-9 Xn, objem 400 ml</t>
  </si>
  <si>
    <t>Utěrka na nádobí</t>
  </si>
  <si>
    <t>Násada do hrábí</t>
  </si>
  <si>
    <t>Štětec vlasový č. 8- 9</t>
  </si>
  <si>
    <t>Štětec americký 2,5,, plochý</t>
  </si>
  <si>
    <t>Štětec americký 3.5 plochý</t>
  </si>
  <si>
    <t>Šňůrka víceúčelová na krk</t>
  </si>
  <si>
    <t>Čisticí tekutý prostředek na nádobí</t>
  </si>
  <si>
    <t>Gelové WC pásky</t>
  </si>
  <si>
    <t>WC gel se závěsnou nádobkou</t>
  </si>
  <si>
    <t>Kostky do pisoáru</t>
  </si>
  <si>
    <t>závěs do wc mísy pro krásně voňavou toaletu, pro vůni, dezinfekci, bohatou pěnu a odstranění vodního kamene. např. Bref</t>
  </si>
  <si>
    <t>Gel na WC</t>
  </si>
  <si>
    <t>Univerzální čistící prostředek</t>
  </si>
  <si>
    <t>Mycí pasta na ruce</t>
  </si>
  <si>
    <t>Čistící prostředek spray</t>
  </si>
  <si>
    <t>Čistič na rez a vodní kámen</t>
  </si>
  <si>
    <t>Čistící krém jemný</t>
  </si>
  <si>
    <t>Silkal spray</t>
  </si>
  <si>
    <t>aerosolový přípravek sloužící k odstranění zoxidovaných a sulfidových vrstev kontaktů; vhodný pro stříbrné a postříbřené kontakty i pro detekové materiály z barev. kovů; zabraňuje další oxidaci a sulfidaci kontaktu, např. Sheron kontakt</t>
  </si>
  <si>
    <t>Rámcová smlouva č. 230/2013/V/4/3/ŘÚF - 115</t>
  </si>
  <si>
    <t>Veřejná zakázka: Dodávky drogistického zboží</t>
  </si>
  <si>
    <t>Příloha č. 1 - Technická specifikace a ceník</t>
  </si>
  <si>
    <t>Předpokládaný roční odběr</t>
  </si>
  <si>
    <t>Jednotková cena v Kč bez DPH/kg</t>
  </si>
  <si>
    <t>Nabídková cena v Kč bez DPH/kg</t>
  </si>
  <si>
    <t>Identifikační údaje:</t>
  </si>
  <si>
    <t>Název/jméno prodávajícího:</t>
  </si>
  <si>
    <t>IČ:</t>
  </si>
  <si>
    <t>Razítko a podpis osoby oprávněné jednat jménem či za prodávajícího:</t>
  </si>
  <si>
    <t>Celková nabídková cena v Kč bez DPH</t>
  </si>
  <si>
    <t xml:space="preserve">změkčuje vodu a rozpouští špínu. Je vhodná pro namáčení prádla i předpírku.Při mytí rychle uvolňuje zastaralé nečistoty a rozpouští mastnou špínu Může se použít i k mytí skla a nádobí. Dobře čistí umyvadla, vany a jiné keramické a smaltované povrchy. např.: Žabka, balení 400g </t>
  </si>
  <si>
    <t>čistící a dezodorační přípravek pro sanitární zařízení, určený ke vkládání do pisoárů zejm. k užití v komunální hygieně. Zabraňuje tvorbě usazenin a slouží k dezodoraci prostor WC, se svěží vůní.např. PISOAR LARRIN DEO OCEÁN balení 900g</t>
  </si>
  <si>
    <t xml:space="preserve">čistící a dezodorační přípravek pro sanitární zařízení, určený ke vkládání do pisoárů zejména k užití v komunální hygieně. Zabraňuje tvorbě usazenin a slouží k dezodoraci prostor WC, se svěží vůní. 250 g, např. LARRIN WC PISSOIR DEO 10 kostek </t>
  </si>
  <si>
    <t>náhradní náplň pro osvěžovač vzduchu obsahující směs vonných olejů určený pro elektrický difuzér - napřiklad Brise.</t>
  </si>
  <si>
    <t>přípravek určený k cílené péči o pokožku nohou, osvěžuje, prokrvuje, zabraňuje tvorbě kožních plísní a pachu.
Lehký rychleschnoucí deo spray se svěží vůní je určený k cílené péči o pokožku nohou. Kombinace účinných látek poskytuje dlouhotrvající ochranu před vznikem nežádoucího pachu. Působí též preventivně proti tvorbě plísní. Čajovníkový olej spolu s mentolem a kafrem navíc nohy osvěží, pomůže zbavit únavy a dodá jim chladivý pocit. např. Peodorant PEO balení 150 ml.</t>
  </si>
  <si>
    <t>tekuté mýdlo pro použití v dávkovačích na tekuté mýdlo. Složení mýdla voda, anioaktivní a neionogenní tenzidové směsi, glycerin, kolagen, lecitin, perleť, barvivo, parfém a konzervační prostředky. pH 5,5 - 6, např. Amadeus. Požadovaný objem 1 ks = 1 l</t>
  </si>
  <si>
    <t>jemné toaletní mýdlo s přírodními výtažky - např. Palmolive. Požadovaná gramáž 1 ks = 100 g</t>
  </si>
  <si>
    <t xml:space="preserve">extra silný tekutý přípravek odstraňující zbytky rzi a vodního kamene, čistící i dlouhodobě usazenou špínu. 500 ml, např. Larrin čistič na rez a vodní kámen  </t>
  </si>
  <si>
    <t>spray výrobek proti prachu, prostředek na odstranění skvrn, otisků prstů apod. ze dřevěných, skleněných a jiných povrchů. Balení 250 ml, např. PRONTO proti prachu modré</t>
  </si>
  <si>
    <t xml:space="preserve">spray výrobek proti prachu, prostředek na odstranění skvrn, otisků prstů apod. ze dřevěných, skleněných a jiných povrchů. Balení 250 ml, např. PRONTO proti prachu hnědé </t>
  </si>
  <si>
    <t>prostředek na mytí nádobí s vynikající odstraňování mastnoty i ve studené vodě. 0,5 L, např. JAR</t>
  </si>
  <si>
    <t>prostředek na mytí nádobí s vynikající odstraňování mastnoty i ve studené vodě. 1L, např. JAR</t>
  </si>
  <si>
    <t>tvarovaná houba, rozměr 150 x 70 x 45 mm, na jedné straně abrazivní vrstva</t>
  </si>
  <si>
    <t>má nejvyšší možnou koncentraci látek pro odstranění skvrn. Obsahuje vysoký podíl látky TAED. Jde o aktivátor bělidla, který umožňuje výkon bělící složky Percarbonatu již při nízkých teplotách 30-60°C. Unikátní a velice účinnou látkou je Texcare neboli „Aktivní odstraňovač skvrn“ V kombinaci s triozymem (enzym skládající se z proteazy, cellulazy a amylazy), je spolehlivý zejména při odstraňování odolných mastných či pigmentových skvrn a nečistot obsahující bílkoviny, jako jsou např. krev, omáčky, tráva a vejce. Poradí si i se znečištěním s obsahem škrobu, jako jsou např. šťávy či polevy a rýžový nebo bramborový škrob. Je aktivní již při nižších teplotách. Prádlo se vlivem vysokých teplot nepoškozuje.  Balení 4 kg, např. Persil Gold</t>
  </si>
  <si>
    <t>lopata hliníková velká, rozměr 340 x 350 mm + násada lopatová 130 cm (hnutá nebo rovná)</t>
  </si>
  <si>
    <t>lopata ocelová vzor 7130, rozměr 230 x 280 mm</t>
  </si>
  <si>
    <t>souprava smetáček + lopatka s lištou, plast, různé barvy.</t>
  </si>
  <si>
    <t>plastové vědro transparentní s držadlem a výlevkou. Na boční straně vědra stupnice na odměření litrů. Kónický tvar vědra objem vědra: 10 litrů, horní průměr: 28cm, průměr dna: 21cm, výška vědra: 26cm</t>
  </si>
  <si>
    <t>dřevěné těleso d. 80 cm, syntetická vlákna, kování.</t>
  </si>
  <si>
    <t>dřevěné těleso d. 40 cm, syntetická vlákna, kování.</t>
  </si>
  <si>
    <t>souprava WC plast, kartáč průměr 85 mm, kulatá nádobka.</t>
  </si>
  <si>
    <t>kartáč rýžák na hůl - dřevěné těleso, vlnitá syntetická vlákna - polypropylenová.</t>
  </si>
  <si>
    <t>násada dřevěná na hrábě, délka 160 cm.</t>
  </si>
  <si>
    <t>násada lopatová dřevěná - hnutá nebo rovná, délka 130 cm.</t>
  </si>
  <si>
    <t>násada smetáková dřevěná, délka 140 cm.</t>
  </si>
  <si>
    <t>dřevěné mořené a lakované držadlo, přírodní štětina.</t>
  </si>
  <si>
    <t>štětec kulatý, dřevěné držadlo, směs štětiny a žíně.</t>
  </si>
  <si>
    <t>štětec školní kulatý, dřevěné držadlo, jemná živočišná vlákna.</t>
  </si>
  <si>
    <t>plastové držadlo, čistá štětina, šířka: 3,5" = 8,89 cm, tloušťka: 19 mm, viditelná délka štětiny: 65 mm</t>
  </si>
  <si>
    <t>plastové držadlo, čistá štětina, šířka: 2,5" = 6,35 cm, tloušťka: 16 mm, viditelná délka štětiny: 53 mm</t>
  </si>
  <si>
    <t>plastové držadlo, čistá štětina, šířka: 4" = 10,16 cm, tloušťka: 21 mm, viditelná délka štětiny: 65 mm</t>
  </si>
  <si>
    <t>štětec zárohák, plastové držadlo, čistá štětina, tl. 8 mm.</t>
  </si>
  <si>
    <t>koš na papír drátěný, průměr 295mm, výška 350mm, barva černá</t>
  </si>
  <si>
    <t>bezpečnostní tabulka, formát A4.</t>
  </si>
  <si>
    <t xml:space="preserve">čisticí řezaný textil lisovaný, plátno, košilovina - neobsahuje pevné příměsy, balení 10 kg ve folii. </t>
  </si>
  <si>
    <t>plastové provedení.</t>
  </si>
  <si>
    <t>promašťující ochranný krém na ruce vhodný pro péči o vysušenou, popraskanou a odmaštěnou pokožku, balení 100 ml, např. Indulona</t>
  </si>
  <si>
    <t>přípravek na podlahy s obsahem Alfalkoholu pro dokonalé čištění a ochranu všech nesavých povrchů včetně plovoucích podlah. Balení 750 ml, např. Krystal na podlahy</t>
  </si>
  <si>
    <t>přípravek s vysokou koncentrací aktivních látek usnadňující odstraňování větších nánosů vodního kamene, rzi, silnějších vrstev mechanických nečistot a k zajišťuje vysoký lesk s vodoodpudivým efektem a antibakteriální přísadou. balení 750 ml např. Krystal koupelny</t>
  </si>
  <si>
    <t>vysoce účinný tekutý čistící prostředek obsahující anorganické kyseliny a tenzidy odstraňující vodní kámen, rez a usazeniny. Čistí a desinfekční účinek. Balení 750 ml, např. Fixanela WC</t>
  </si>
  <si>
    <t>saponátový odstraňovač špíny na podlahy, kuchyňských a hygienických zařízení a ostatních nesavých povrchů, obsahující tenzidy. Balení 750 ml, např. Fixanela flower</t>
  </si>
  <si>
    <t>speciální mycí pasta na ruce, obsahující šetrná přírodní abraziva a oleje se schopností rychle odstranit nečistoty rukou. Balení 500 g, např. ISOFA Eco</t>
  </si>
  <si>
    <t>speciální mycí pasta s abrazivními účinky na mytí silně znečištěné pokožky rukou. Balení 450 g např. Solvina</t>
  </si>
  <si>
    <t>čistící a dezinfekční přípravek. Odstraňuje mastnotu, zažranou špínu a skvrny. Zničí všechny bakterie. Je možné používat v celé domácnosti, a to jak v neředěném stavu, tak ředěný s vodou. Ředěný tekutý je možné použít na podlahy, kachličky, umyvadla, pracovní i jiné větší plochy v domácnosti a také pro bělení prádla. Vhodný je i pro čištění a dezinfekci úklidových pomůcek. Neředěný tekutý  je ideální na čištění toalety, odtoku vany a kuchyňského dřezu. Účinná složka chlornan sodný a povrchově aktivní látky v přípravku  se po použití rozkládají na soli a vodu. Čištěný povrch je ihned suchý a nejsou na něm žádné škodlivé ani jedovaté látky. Hustý gel a úsporné dávkování jsou zárukou hospodárného použití, balení 750 ml. např. Domestos</t>
  </si>
  <si>
    <t>tekutý přípravek s rozprašovačem na odstranění vodního kamene, zbytků mýdla a jiných nečistot na keramických plochách plísní a kvasinek, které se mohou vytvořit v podobě nežádoucích skvrn na okrajích vany, umyvadla, ve sprchovém koutě. Navíc povrch vybělí a vydezinfikuje. balení 500 ml např. Savo koupelny</t>
  </si>
  <si>
    <t>tekutý avivážní a změkčovací prostředek na textil s antistatickým účinkem. Balení 1 L, např. VANEO</t>
  </si>
  <si>
    <t xml:space="preserve">tekutý univerzální přípravek odstraňující mastnotu, běžné i zaschlé nečistoty z podlahy a povrchů, ošetřenému povrchu lesk a příjemnou vůni. Balení 750 ml např. SAVO Univerzal </t>
  </si>
  <si>
    <t xml:space="preserve">gelový přípravek se sníženou stékavostí ve vysoké kvalitě s dezinfekčními účinky, spolehlivě likvidující bakterie a viry, odstraňující usazeniny i úporné pachy s bělicí účinky. Balení 750 ml, např. Savo WC 3v1 Activ </t>
  </si>
  <si>
    <t>gelový deodorant  se závěsnou znovunaplnitelnou nádobou vonící, čistící s antibakteriálním účinkem. Obsah gelu 200 ml, např. Bref gel WC+závěs</t>
  </si>
  <si>
    <t xml:space="preserve">vonící gelové pásky do WC, bez potřeby závěsu s čistícími s desinfekčními účinky, hmotnost 27 g, např. Duck Fresh Stick </t>
  </si>
  <si>
    <t xml:space="preserve">tekutý čistící prostředek s rozprašovačem na skleněné a hladké omyvatelné plochy, balení 750 ml, např.  Krystal čistič oken </t>
  </si>
  <si>
    <t xml:space="preserve">tekutý čistící prostředek s rozprašovačem na skleněné a hladké omyvatelné plochy, 500 ml, např. Clin čistič skel </t>
  </si>
  <si>
    <t>závěsný tuhý blok do WC, čistí, osvěžuje, zabraňuje usazování vodního kamene, mix vůní. Např. Nicols WC závěs 40 g</t>
  </si>
  <si>
    <t>svěžovač vzduchu eliminující zápachy, provoní prostor  mix ovocných vůní. Balení 300 ml, např. Flowershop nebo Air</t>
  </si>
  <si>
    <t xml:space="preserve"> gelový přípravek čistící s každým spláchnutím, odstraňující vodní kámen. Např.: Duck Fresh Discs hmotnost 36 ml</t>
  </si>
  <si>
    <t>mazivo na ložiska, čepy, elektrická a startovací zařízení, zámky a jejich převody, jízdní kola i lyžařská vázání. Účinkuje jako separátor při lisování a odlévání plastických hmot, pryskyřic a pryžových výrobků. • Oproti minerálním olejům neztrácí užitné vlastnosti ani při teplotách pod 0 °C a nad 150 °C a odolává oxidaci i při vyšších teplotách. V zimním období je vynikajícím pomocníkem pro motoristy. • Chrání před vlhkostí kožené, chromované, poniklované a další materiály. Obvyklé balení 300 ml.</t>
  </si>
  <si>
    <t>jemně krémové tekuté mýdlo s příjemnou vůní jasmínu či levandule a neutrálním pH, např. FAX. Balení 500 ml.</t>
  </si>
  <si>
    <t>Toaletní mýdlo</t>
  </si>
  <si>
    <t xml:space="preserve">tekutý krémový abrazivní čisticí přípravek na špínu, mastnotu a vodní kámen. 500 ml, např. Cif Cream </t>
  </si>
  <si>
    <t>aerosolový lak "ledové květy"; k zneprůhlednění skla v interiéru; vytváří efekt ledové námrazy; obsahuje: 1-Methoxypropan-2-ol &lt;9% cislo CAS 107-98-2, 200 ml</t>
  </si>
  <si>
    <t>homopolymerní polyvinylacetátová disperze bez plnidel obsahující změkčovadlo; univerzální disperze se širokou možností použití; sušina min. 53,5%, pH 3-6; velikost částic 300 – 3000nm; minim. teplota tvoření filmu +2°C; obsah chloridů max. 0,1%, obsah alkalií max. 0,5%, např. Duvilax</t>
  </si>
  <si>
    <t xml:space="preserve">KS </t>
  </si>
  <si>
    <t>repelentní přípravek na kůži; složení: Propan 6-7 % CAS 74-98-6, Ethanol 48-49 % CAA 64-17-5, Deltamethrin (ISO) 0,01 % CAS 52918-63-Butan 23-24 % CAS 106-97-8 číslo ES 203-448-7, objem 100 ml</t>
  </si>
  <si>
    <t>Náhradní náplň pro osvěžovač vzduchu</t>
  </si>
  <si>
    <t>univerzální prášek na praní prádla, účinný k odstranění živočišných tuků a olejů, doporučené balení po 9 kg, např. Robeta</t>
  </si>
  <si>
    <t>Čisticí tekutý prostředek na nenasákavé plochy</t>
  </si>
  <si>
    <t>Čisticí tekutý prostředek univerzální</t>
  </si>
  <si>
    <t>Dezinfekční prostředek tekutý, různé materiály</t>
  </si>
  <si>
    <t>dezinfekční přípravek – použití k dezinfekci podlah, ploch, předmětů a hygien. náčiní, pro dezinf. pitné vody a likvid. řas v bazénech; obsahuje chlornan sodný &lt;5% a hydroxid sodný &lt;1%-</t>
  </si>
  <si>
    <t>Chemický impregnační prostředek</t>
  </si>
  <si>
    <t>Chemický prostředek lepicí tekutý, na různé plochy</t>
  </si>
  <si>
    <t>Chemický prostředek pro lakování různých materiálů</t>
  </si>
  <si>
    <t xml:space="preserve">snímací lak - bezbarvý, čirý, vodou mísitelná viskozní kapalina, bez rozpouštědel; po zaschnutí tvoří pevnou, bezbarvou a skelně čirou fólii; hmotnost při 20°C: 1,02 g/cm3 +/- 0,05 </t>
  </si>
  <si>
    <t>Chemický prostředek pro zaizolování prostředků, pěna</t>
  </si>
  <si>
    <t>Chemický přípravek na likvidaci biologických částic</t>
  </si>
  <si>
    <t>totální herbicid; účinná látka Izopropylaminátová sůl glyphosatu 38641-94-0 41,5%; bod varu 105,3“C; dynamická viskozita 65 mPa.s.; pH 4,6-5,0 80g/l</t>
  </si>
  <si>
    <t>Chemický přípravek proti rzi</t>
  </si>
  <si>
    <t>Kapalina brzdová</t>
  </si>
  <si>
    <t>Kapalný prostředek proti zamrznutí kapalin</t>
  </si>
  <si>
    <t>koncentrovaná mrazuvzdorná chladící kapalina; výměnná lhůta 2-3roky; splňuje normu VW TL 774 B v požadavcích na antikorozní ochranu; bezbarvá až nažloutlá kapalina, mísitelná s vodou; směs 1,2 ethandiolu s inhibitory koroze, stabilizátorem a přísadami proti požití; obsah: Ethan-1,2-diol &lt;45% CAS 107-21-1,ph 7,5-8,5</t>
  </si>
  <si>
    <t>Krycí prostředek na sklo, matný</t>
  </si>
  <si>
    <t>Lepicí prostředek tekutý, nesavé povrchy</t>
  </si>
  <si>
    <t>Lepicí prostředek tekutý, savé povrchy</t>
  </si>
  <si>
    <t>Lepicí prostředek tekutý, voduvzdorný</t>
  </si>
  <si>
    <t>spec. kontaktní lepidlo pro extrémně namáhané spoje s vyšší odolností; bez obsahu toluenu; vysoká okamžitá pružnost; plně vodovzdorné lep.; odolnost vůči teplotě až do 120°C; barva matně-žlutá; hustota 0,89g/m3</t>
  </si>
  <si>
    <t>Manuální nástroj pro rozprašování chemikálií</t>
  </si>
  <si>
    <t>mechanický rozprašovač; obsah 1L; materiál plast; výška 28cm</t>
  </si>
  <si>
    <t>Mazivo voděodolné</t>
  </si>
  <si>
    <t>vápenaté plastické mazivo s přísadou grafitu; voděodolné; vyrob. z kvalitního ropného mazac. oleje; velmi dobrá mech. stabilita a přilnavost; odolnost vůči vodě DIN 51807 stupeň 0-40; rozsah prac. teplot od -30°C do +70°C; obsah vody ISO 3733 0%;  penetrace při 25°C ISO2137; ASTM D 2170  215-255 10-1mm</t>
  </si>
  <si>
    <t>Olej čisticí kovové kontakty</t>
  </si>
  <si>
    <t>Olej konzervační</t>
  </si>
  <si>
    <t>Parfémovaný a hygienický závěsný přípravek do jader WC</t>
  </si>
  <si>
    <t>Parfémovaný čisticí prostředek na ruce, pevné mýdlo</t>
  </si>
  <si>
    <t>Parfémovaný čisticí prostředek na ruce, tekuté mýdlo</t>
  </si>
  <si>
    <t>jemné tekuté mýdlo s antibakteriální přísadou pro mytí a ošetřování rukou; obsahuje triclosan, tenzidy; balení 5 litrů</t>
  </si>
  <si>
    <t>Parfémovaný osvěžovač vzduchu na WC</t>
  </si>
  <si>
    <t>Posypová sůl určená pro rozmrzání ploch</t>
  </si>
  <si>
    <t>posypová sůl; složení chlorid sodný; vzhled průmyslová sul, krystalický, bílý prášek; hustota 2 165 kg/m3</t>
  </si>
  <si>
    <t>Prací prášek</t>
  </si>
  <si>
    <t>Prostředek pro uvolňování spojů různých materiálů</t>
  </si>
  <si>
    <t>Příruční lopatka kovová a smetáček</t>
  </si>
  <si>
    <t>lopatka kovová malá; materiál pozinkovaný plech; rozměry šíře 110 mm</t>
  </si>
  <si>
    <t>sada</t>
  </si>
  <si>
    <t>Příruční lopatka umělohmotná a smetáček</t>
  </si>
  <si>
    <t>lopatka na smetí plastová; rozměry šíře 205mm; barva mix</t>
  </si>
  <si>
    <t>PVC kbelík, do 10 l</t>
  </si>
  <si>
    <t>plastové vědro o objemu 8 - 10 litrů; pevná plastová či kovová rukojeť</t>
  </si>
  <si>
    <t>Repelentní prostředek v postřikovači</t>
  </si>
  <si>
    <t>Rozmrazovací přípravek ve spreji</t>
  </si>
  <si>
    <t>Ruční dřevěný smeták dlouhý, dlouhá hlava</t>
  </si>
  <si>
    <t>smeták na hůl 60 cm, dřevěné těleso, kovový držák hole; směs syntetických vláken (PET+PP)</t>
  </si>
  <si>
    <t>Ruční dřevěný smeták dlouhý, krátká hlava</t>
  </si>
  <si>
    <t>dřevěné nelakované těleso; bez závitu; směs žíně a syntetických vláken; ručně zatahovaná vlákna; 30 cm</t>
  </si>
  <si>
    <t>Ruční smetáček, přírodní vlákna</t>
  </si>
  <si>
    <t>smetáček ruční PVC; plastové těleso; směs žíně a syntetických vláken (PET)</t>
  </si>
  <si>
    <t>Ruční smetáček, PVC</t>
  </si>
  <si>
    <t>plastové těleso; syntetická vlákna (PET); délka UH části 28 cm; délka vláken 5,5 cm</t>
  </si>
  <si>
    <t>Rukavice PVC s jednorázovou spotřebou</t>
  </si>
  <si>
    <t>Škrobový prostředek na prádlo</t>
  </si>
  <si>
    <t>Soda</t>
  </si>
  <si>
    <t>soda na změkčování vody, namáčení silně znečištěných oděvů; obsahuje: uhličitan sodný dekahydrát Xi, R36 min. 95%</t>
  </si>
  <si>
    <t>Stěrka na skleněné povrchy</t>
  </si>
  <si>
    <t>rukojeť plastová; lišta hliník; gumový profil syntetický kaučuk; šíře 35 cm</t>
  </si>
  <si>
    <t>Štětec americký přírodní, šíře 20 mm</t>
  </si>
  <si>
    <t>Smetáček a lopatka</t>
  </si>
  <si>
    <t>Osvěžovač vzduchu ve spreji</t>
  </si>
  <si>
    <t>Čistič WC</t>
  </si>
  <si>
    <t xml:space="preserve">elektrický osvěžovač vzduchu, příjemná a dlouhotrvající vůně s náplní 19 ml, mix vůní,  např. AIRWICK elektrický osvěžovač </t>
  </si>
  <si>
    <t>WC závěs</t>
  </si>
  <si>
    <t>WC závěs u kterého účinné složky pomáhájí ničit mikroby při každém spláchnutí a příjemně voní, např. LARIN 40 g</t>
  </si>
  <si>
    <t>Přípravek na podlahy</t>
  </si>
  <si>
    <t>Čistící přípravek</t>
  </si>
  <si>
    <t>Tekutý WC čistič vysoké kvality s dezinfekčními účinky, likvidující bakterie a viry. Zahuštěný přípravek se sníženou stékavostí, odstraňující usazeniny i úporné pachy s bělicími účinky. 750 ml např. Savo WC</t>
  </si>
  <si>
    <t>Přípravek proti plísním</t>
  </si>
  <si>
    <t>Desinfekční přípravek na WC</t>
  </si>
  <si>
    <t>Čistící prostředek</t>
  </si>
  <si>
    <t>Čistící prostředek na okna</t>
  </si>
  <si>
    <t>Čistič oken</t>
  </si>
  <si>
    <t>rukojeť: plast - polypropylen; kovová zděř: Fe pásovina povrchově upravená niklováním nebo zinkováním; lepidlo: dvousložkové epoxidové; vložky: polypropylen; osazení: 100% čínská 2xvařená přírodní prasečí štětina, šíře 20 mm</t>
  </si>
  <si>
    <t>Štětec americký přírodní, šíře 30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</si>
  <si>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30 mm</t>
  </si>
  <si>
    <t>Štětec americký přírodní, šíře 50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</si>
  <si>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50 mm</t>
  </si>
  <si>
    <t>Štětec americký přírodní, šíře 70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</si>
  <si>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70 mm</t>
  </si>
  <si>
    <t>Štětec natěrací, velikost č. 8</t>
  </si>
  <si>
    <t>štětec natěračský kulatý; dřevěné držadlo; směs štětiny a žíně; velikost č. 8, VD 43 mm</t>
  </si>
  <si>
    <t>Štětec natěrací, velikost č. 16</t>
  </si>
  <si>
    <t>Štětec plochý, velikost č. 12</t>
  </si>
  <si>
    <t>štětec umělecký plochý; dřevěné červené lakované držadlo; ušní vlas; velikost č. 12; VD 11 mm</t>
  </si>
  <si>
    <t>Štětec plochý, velikost č. 16</t>
  </si>
  <si>
    <t>štětec umělecký plochý; dřevěné červené lakované držadlo; ušní vlas; velikost č. 16; VD 13 mm</t>
  </si>
  <si>
    <t>Štětec plochý, velikost č. 18</t>
  </si>
  <si>
    <t>štětec umělecký plochý; dřevěné červené lakované držadlo; ušní vlas; velikost č. 18; VD 15 mm</t>
  </si>
  <si>
    <t>Štětec zárohák, velikost  č.1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</si>
  <si>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č.1</t>
  </si>
  <si>
    <t>Štětec zárohák, velikost  č.2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</si>
  <si>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č.2</t>
  </si>
  <si>
    <t>Štětec zárohák, velikost  č.3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</si>
  <si>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č.3</t>
  </si>
  <si>
    <t>Váleček na malování</t>
  </si>
  <si>
    <t>molitanový váleček 100 mm; polypropylenový výlisek vč. ložisek; povrch: polyuretanová pěna</t>
  </si>
  <si>
    <t>Násada na natěrací váleček</t>
  </si>
  <si>
    <t>odolává rozpouštědlům; příslušenství k válečku natěracímu šíře 100 mm</t>
  </si>
  <si>
    <t>Váleček natěrací</t>
  </si>
  <si>
    <t>polyakryl; výška plyše 13 mm; odolává rozpouštědlům; šíře 100 mm; balení hák+valeček</t>
  </si>
  <si>
    <t>Voda destilovaná</t>
  </si>
  <si>
    <t>destilovaná voda pro technické účely; všestranné použití; měrná elektrická vodivost 25yS.cm-1</t>
  </si>
  <si>
    <t>třívrstvý parfémovaný toaletní papír, 100% celulóza, rolička - 160 útržků, v 1 ks balení jsou 4 ks</t>
  </si>
  <si>
    <t>toaletní papír šedý, 1 vrstvý, gramáž 90 g, délka 31 m</t>
  </si>
  <si>
    <t>z mikrovlákna, rozměry utěrky  60 x 40 cm , Mikrovlákno užití za sucha i za mokra. Extra savé vlastnosti</t>
  </si>
  <si>
    <t>pozinkované vědro 12 l, výška 28 cm, průměr 28 cm</t>
  </si>
  <si>
    <t>rozměry 250 x 56mm PVC</t>
  </si>
  <si>
    <t>Tekutý čistič WC</t>
  </si>
  <si>
    <t>Jemně krémové tekuté mýdlo</t>
  </si>
  <si>
    <t>Tekuté mýdlo pro použití v dávkovačích</t>
  </si>
  <si>
    <t>Osvěžovač vzduchu</t>
  </si>
  <si>
    <t>Osvěžovač vzduchu obsahující směs vonných olejů pracující na principu elektrického difuzéru. Má vydržet  75 dní při používání 12 hodin denně a síle vůně 2. Požadované balení 20 ml. Například Brise Electric.</t>
  </si>
  <si>
    <t>jemný práškový mycí, čistící a změkčovací přípravek; klasifikace Xi; složky detergentu: uhličitan sodný, síran sodný, směs anionaktivních, neionogenních tenzidů a anorg. přísad, metakřemičitan sodný, Iminodisukcitát tertrasodný, parfém, balení 500 g, např. Satur</t>
  </si>
  <si>
    <t xml:space="preserve">čistící prostředek na WC antikalk; rozpouští močový a vodní kámen, odstraňuje rez, doporučené balení 750 ml, např. Satur WC </t>
  </si>
  <si>
    <t>speciální koncentrovaný avivážní prostředek pro změkčení a snadné žehlení prádla; obsahuje propan-2-ol &gt;=1,0-&lt;5,0%, číslo CAS 67-63-0; číslo EINECS/ES 200-661-7; viskozita 125-375 mPas balení 1 l, např. Klipp</t>
  </si>
  <si>
    <t>prostředek na mytí nádobí parfémovaný s vysokou odmašťovací schopností - i ve studené vodě; relativní hustota 1,0 g/cm3, pH 10% roztok cca 7,8; akutní orální toxicita LD50 &gt;2g/kg, balení 1l, např. Robeta</t>
  </si>
  <si>
    <t>samočinně působící speciální čistící prostředek na trouby, grily, kamna, smaltované plotýnky, plynové i el. sporáky, s mechanickým rozprašovačem, odstraní mastnotu, připáleniny, balení 500 ml, např. Satur Alka</t>
  </si>
  <si>
    <t>rozpustnost ve vodě 20˚C 109g/100cm3 H2O; efektivně odstraňuje mastnotu, usazené nečistoty rostlinného  a živočišného původu, balení 1 kg</t>
  </si>
  <si>
    <t xml:space="preserve">Koncentrovaný prostředek s rozprašovačem určený k odstranění plísně např. ve spárách,mezi dlaždicemi,na stěnách apod.Čistí povrchy nejen od plísní ale i tmavých skvrn. Balení 500 ml, např. Q-Power Stop plísním </t>
  </si>
  <si>
    <t>kartáč podlahový ruční; dřevěné těleso bez závitu; vlnitá syntetická vlákna (PP), rýžák</t>
  </si>
  <si>
    <t>profesionální mycí pasta se speciálním mikroabrazivem k odstranění těžkého znečištění rukou; odstraňuje tuky, oleje, saze, inkousty; obsahuje zvláčňující přísady, balení 500 g, např. Vansolvik</t>
  </si>
  <si>
    <t>WC štětka + stojan</t>
  </si>
  <si>
    <t>osvěžovač vzduchu s knotem, neutralizující pachy a osvěžující vzduch. Balení 375 ml, např. Brise Nikolas</t>
  </si>
  <si>
    <t>Hadry čistící</t>
  </si>
  <si>
    <t>Koš odpadkový drátěný</t>
  </si>
  <si>
    <t>Hadr velký mycí</t>
  </si>
  <si>
    <t>Kartáč rýžák na hůl</t>
  </si>
  <si>
    <t>Hůl smetáková</t>
  </si>
  <si>
    <t>Násada do lopaty 130</t>
  </si>
  <si>
    <t>Drátěnka na nádobí</t>
  </si>
  <si>
    <t>Lopata hliníková velká + hůl</t>
  </si>
  <si>
    <t>Lopata Fe standart 7130</t>
  </si>
  <si>
    <t>bezoplachový odrezovač se stabilizátorem účinku; vysoká účinnost při odstranění koroze; vydatnost 10-40m2, balení 500 g</t>
  </si>
  <si>
    <t>mýdlo na mytí silně znečištěných rukou s mechanickým dávkovačem - pumpičkou, balení 500 g, např. RUTO</t>
  </si>
  <si>
    <t>výběrové krémové jemné toaletní mýdlo s příjemnou vůní; s vitamínem E; s obsahem dermálně příznivých látek; hmotnost 100 g, např Rubis</t>
  </si>
  <si>
    <t>Deodorant na nohy</t>
  </si>
  <si>
    <t>Prášek na praní</t>
  </si>
  <si>
    <t>osvěžuje vzduch a nepříjemné pachy, 150 g např. Brise gel</t>
  </si>
  <si>
    <t>Krém na ruce</t>
  </si>
  <si>
    <t>krém na ruce z výtažky z oliv, zvláčňující kůži, zmírňuje projevy svědění a dráždění, zanechavá pokožku jemnou a pružnou. Balení 100 ml, např. Lonea oliva</t>
  </si>
  <si>
    <t>Mop</t>
  </si>
  <si>
    <t>Namáčecí a prací prášek</t>
  </si>
  <si>
    <t>Krém ochranný na ruce</t>
  </si>
  <si>
    <t>ochranný krém na ruce s minerální složkou, který zanechává pokožku jemně hladkou a vláčnou. Je nemastný a jemně vonný  a působí proti stárnumtí pokožky. Balení 250 ml, např.: Natural beauty Arad</t>
  </si>
  <si>
    <t>Krém na ruce a nehty</t>
  </si>
  <si>
    <t>Vědro pozink. 12L</t>
  </si>
  <si>
    <t>drátěnka kovová, hmotnost 30g</t>
  </si>
  <si>
    <t>vědro se ždímačem, plochý držák mopu s násadou + mop plochý, twist systém ždímání</t>
  </si>
  <si>
    <t>víceúčelová šňůrka na krk se závěsem na mobilní telefon a karabinkou, materiál polyester, plast, kov.</t>
  </si>
  <si>
    <t>Čisticí prostředek do jader WC dezinfekční</t>
  </si>
  <si>
    <t>dezinfekční gel do WC nádrže, účinný proti bakteriím a plísním, čištění silně znečištěných míst, odstraňuje usazeniny, bělící účinky; klasif. přípravku Xi; dráždivý; PH 1% vodného roztoku 7,5-9,5; hodnota přibl. LD 50 &gt;2g/kg; ve vodě zcela rozpustný</t>
  </si>
  <si>
    <t>savý podlahový hadr; rozměry 50x60 cm</t>
  </si>
  <si>
    <t>úklidová souprava: mop páskový, kbelík, ždímač, hůl</t>
  </si>
  <si>
    <t>Čisticí prostředek na sklo, monitory s rozprašovačem</t>
  </si>
  <si>
    <t>pro čištění a lesk, s odmašťovací a samolešticí schopností skleněných a hladkých omyvatelných ploch (např. sklo, zrcadla, TV obrazovky, atd.); nezanechává šmouhy;  libovolně parfémovaný</t>
  </si>
  <si>
    <t>Mýdlo mazlavé</t>
  </si>
  <si>
    <t>Tekutá mycí suspenze s pumpičkou</t>
  </si>
  <si>
    <t>Mýdlo tekuté</t>
  </si>
  <si>
    <t>speciální mýdlový čistič na mytí silně znečištěné pokožky rukou, na praní silně znečištěného prádla a čištění všech nenasákavých povrchů. Vysoká mycí schopnost je zajištěna i bez abrazivní složky, odstraní mastnotu, tuk, šmír, olej a černé čmouhy. Např. Solvina profi čisticí mýdlo. Balení 5 kg.</t>
  </si>
  <si>
    <t>čisticí prostředek k mytí podlah, laminátu a jiných nenasákavých ploch; účinný na mastnotu, běžné i zaschlé nečistoty, zanechává lesklé povrchy; obsahuje C11 alcohol athoxylate (10EO) číslo CAS 34398-01-1  v množství 1-5%; hodnota pH 5,5 - Hustota 1,001 g/cm3 při 20°C</t>
  </si>
  <si>
    <t>tekutý čistící prostředek - odmašťovač na velmi znečištěné plochy; obsahuje složky kys. fosforečná CAS 7664-38-2, nátrium-poly/etoxyetyl-dodecylsulfát CAS 9004-82-4</t>
  </si>
  <si>
    <t>Ochranný krém na ruce dezinfekční</t>
  </si>
  <si>
    <t>štětec natěračský kulatý; dřevěné držadlo; směs štětiny a žíně; velikost č. 16; VD 49 mm</t>
  </si>
  <si>
    <t>Štětec natěrací, velikost č. 20</t>
  </si>
  <si>
    <t>štětec natěračský kulatý; dřevěné držadlo; směs štětiny a žíně; velikost č. 20; VD 64 mm</t>
  </si>
  <si>
    <t>doporučené balení 9 kg</t>
  </si>
  <si>
    <t>čisticí a lešticí prostředek vhodný pro všechny omyvatelné povrchy nábytku, s antistatickou složkou, čistí a odstraňuje prach a otisky, vhodný na obrazovky počítačů, televize, hi-fi, videa; aerosol sprej; relativní hustota při 20“C 0,96; rozpustnost ve vodě nepatrná; methanol &lt;0,5% 67-56-1, doporučené balení 300 ml</t>
  </si>
  <si>
    <t>jemný krémový tekutý čistící přípravek s mikročásticemi, šetrný k čištěným povrchům, nepoškrábe; hustota 1,45g/cm3, pH 10,5 - 11,5, doporučené balení 600 ml</t>
  </si>
  <si>
    <t>čistící a dezodorační přípravek pro sanitární zařízení; určený ke vkládání do pisoárů zejm. k užití v komun. hygieně; zabraňuje tvorbě usazenin; obsahuje Benzensulfonovou kyselinu 15-20%, balení 40 g</t>
  </si>
  <si>
    <t>PVC kbelík, 12 l</t>
  </si>
  <si>
    <t>Papír toaletní</t>
  </si>
  <si>
    <t>Odstraňovač skvrn spray</t>
  </si>
  <si>
    <t>obsahující kationtové povrchově aktivní látky, které prádlo změkčují, barviva a samozřejmě vůně, balení 2 L, např. Silan</t>
  </si>
  <si>
    <t>Čistící a desinfekční přípravek na koupelny</t>
  </si>
  <si>
    <t>účinný prostředek s jemným abrazivem, je určen k odstraňování připálenin a zaschlých zbytků jídla z nádobí a pro běžný úklid všech omyvatelných ploch v kuchyni (dřezy, obkladačky, kuchyňské linky, nerezové povrchy sporáku apod.). Neuškodí žádné ploše z nerezi, umakartu, keramiky ani plastu. Mám příjemnou parfemaci. balení 600g, např. Real</t>
  </si>
  <si>
    <t>přípravek k odstraňování námrazy ve spreji; obsahuje nebezp. látky: Ethanol 80,9 %, Ethan-1,2-diol  2,25 %, Butanon 1,17 %; hodnota pH 8-9, objem 400 ml</t>
  </si>
  <si>
    <t>osvěž. vzduchu aroma therapy 4v1; neutralizuje pachy, ničí bakterie, dodá příjemnou vůni. velikost bal. 300ml např. Flower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</si>
</sst>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</numFmts>
  <fonts count="58">
    <font>
      <sz val="10"/>
      <name val="Arial"/>
      <family val="0"/>
    </font>
    <font>
      <sz val="10"/>
      <name val="Verdana"/>
      <family val="2"/>
    </font>
    <font>
      <sz val="9"/>
      <color indexed="63"/>
      <name val="Arial"/>
      <family val="2"/>
    </font>
    <font>
      <b/>
      <sz val="10"/>
      <color indexed="47"/>
      <name val="Verdana"/>
      <family val="2"/>
    </font>
    <font>
      <sz val="10"/>
      <color indexed="63"/>
      <name val="Verdana"/>
      <family val="2"/>
    </font>
    <font>
      <sz val="9"/>
      <name val="Arial"/>
      <family val="2"/>
    </font>
    <font>
      <sz val="10"/>
      <name val="Arial CE"/>
      <family val="0"/>
    </font>
    <font>
      <sz val="9"/>
      <name val="Arial CE"/>
      <family val="0"/>
    </font>
    <font>
      <sz val="8"/>
      <name val="Arial"/>
      <family val="2"/>
    </font>
    <font>
      <b/>
      <sz val="11"/>
      <name val="Calibri"/>
      <family val="2"/>
    </font>
    <font>
      <b/>
      <sz val="8"/>
      <color indexed="9"/>
      <name val="Arial"/>
      <family val="2"/>
    </font>
    <font>
      <sz val="10"/>
      <color indexed="43"/>
      <name val="Arial"/>
      <family val="2"/>
    </font>
    <font>
      <sz val="10"/>
      <color indexed="43"/>
      <name val="Arial CE"/>
      <family val="2"/>
    </font>
    <font>
      <sz val="9"/>
      <color indexed="43"/>
      <name val="Arial"/>
      <family val="2"/>
    </font>
    <font>
      <sz val="9"/>
      <color indexed="57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Arial CE"/>
      <family val="0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1" fontId="9" fillId="0" borderId="0" xfId="0" applyNumberFormat="1" applyFont="1" applyFill="1" applyAlignment="1">
      <alignment horizontal="left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 applyProtection="1">
      <alignment/>
      <protection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1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>
      <alignment horizontal="center" vertical="center"/>
    </xf>
    <xf numFmtId="3" fontId="10" fillId="35" borderId="14" xfId="0" applyNumberFormat="1" applyFont="1" applyFill="1" applyBorder="1" applyAlignment="1" applyProtection="1">
      <alignment horizontal="center" vertical="center"/>
      <protection/>
    </xf>
    <xf numFmtId="0" fontId="17" fillId="33" borderId="15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4" fontId="8" fillId="36" borderId="16" xfId="0" applyNumberFormat="1" applyFont="1" applyFill="1" applyBorder="1" applyAlignment="1" applyProtection="1">
      <alignment horizontal="center" vertical="center"/>
      <protection/>
    </xf>
    <xf numFmtId="4" fontId="8" fillId="36" borderId="17" xfId="0" applyNumberFormat="1" applyFont="1" applyFill="1" applyBorder="1" applyAlignment="1" applyProtection="1">
      <alignment horizontal="center" vertical="center"/>
      <protection/>
    </xf>
    <xf numFmtId="4" fontId="16" fillId="33" borderId="14" xfId="0" applyNumberFormat="1" applyFont="1" applyFill="1" applyBorder="1" applyAlignment="1" applyProtection="1">
      <alignment horizontal="center"/>
      <protection/>
    </xf>
    <xf numFmtId="1" fontId="18" fillId="33" borderId="18" xfId="0" applyNumberFormat="1" applyFont="1" applyFill="1" applyBorder="1" applyAlignment="1">
      <alignment vertical="center"/>
    </xf>
    <xf numFmtId="0" fontId="17" fillId="35" borderId="19" xfId="0" applyFont="1" applyFill="1" applyBorder="1" applyAlignment="1" applyProtection="1">
      <alignment horizontal="center" vertical="center" wrapText="1"/>
      <protection/>
    </xf>
    <xf numFmtId="0" fontId="17" fillId="35" borderId="2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11" fillId="36" borderId="21" xfId="0" applyFont="1" applyFill="1" applyBorder="1" applyAlignment="1" applyProtection="1">
      <alignment horizontal="left" vertical="center"/>
      <protection locked="0"/>
    </xf>
    <xf numFmtId="0" fontId="11" fillId="36" borderId="22" xfId="0" applyFont="1" applyFill="1" applyBorder="1" applyAlignment="1" applyProtection="1">
      <alignment horizontal="left" vertical="center"/>
      <protection locked="0"/>
    </xf>
    <xf numFmtId="0" fontId="11" fillId="36" borderId="23" xfId="0" applyFont="1" applyFill="1" applyBorder="1" applyAlignment="1" applyProtection="1">
      <alignment horizontal="left" vertical="center"/>
      <protection locked="0"/>
    </xf>
    <xf numFmtId="49" fontId="6" fillId="0" borderId="21" xfId="0" applyNumberFormat="1" applyFont="1" applyFill="1" applyBorder="1" applyAlignment="1" applyProtection="1">
      <alignment horizontal="left" vertical="center" wrapText="1"/>
      <protection/>
    </xf>
    <xf numFmtId="49" fontId="6" fillId="0" borderId="23" xfId="0" applyNumberFormat="1" applyFont="1" applyFill="1" applyBorder="1" applyAlignment="1" applyProtection="1">
      <alignment horizontal="left" vertical="center" wrapText="1"/>
      <protection/>
    </xf>
    <xf numFmtId="1" fontId="9" fillId="0" borderId="0" xfId="0" applyNumberFormat="1" applyFont="1" applyFill="1" applyAlignment="1">
      <alignment horizontal="left"/>
    </xf>
    <xf numFmtId="49" fontId="19" fillId="0" borderId="0" xfId="0" applyNumberFormat="1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2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.140625" style="0" customWidth="1"/>
    <col min="2" max="2" width="28.28125" style="28" customWidth="1"/>
    <col min="3" max="3" width="38.00390625" style="23" bestFit="1" customWidth="1"/>
    <col min="4" max="4" width="47.28125" style="16" customWidth="1"/>
    <col min="5" max="5" width="15.00390625" style="23" customWidth="1"/>
    <col min="6" max="6" width="13.00390625" style="23" customWidth="1"/>
    <col min="7" max="7" width="14.28125" style="0" customWidth="1"/>
    <col min="8" max="8" width="20.00390625" style="0" customWidth="1"/>
  </cols>
  <sheetData>
    <row r="2" spans="2:6" ht="15">
      <c r="B2" s="69" t="s">
        <v>99</v>
      </c>
      <c r="C2" s="69"/>
      <c r="D2" s="69"/>
      <c r="E2" s="69"/>
      <c r="F2" s="69"/>
    </row>
    <row r="3" spans="2:6" ht="15">
      <c r="B3" s="36" t="s">
        <v>98</v>
      </c>
      <c r="C3" s="34"/>
      <c r="D3" s="34"/>
      <c r="E3" s="34"/>
      <c r="F3" s="34"/>
    </row>
    <row r="4" spans="2:6" ht="15">
      <c r="B4" s="36" t="s">
        <v>100</v>
      </c>
      <c r="C4" s="34"/>
      <c r="D4" s="35"/>
      <c r="E4" s="34"/>
      <c r="F4" s="34"/>
    </row>
    <row r="5" ht="13.5" thickBot="1"/>
    <row r="6" spans="2:8" ht="61.5" customHeight="1" thickBot="1">
      <c r="B6" s="53" t="s">
        <v>36</v>
      </c>
      <c r="C6" s="53" t="s">
        <v>35</v>
      </c>
      <c r="D6" s="53" t="s">
        <v>34</v>
      </c>
      <c r="E6" s="53" t="s">
        <v>33</v>
      </c>
      <c r="F6" s="54" t="s">
        <v>101</v>
      </c>
      <c r="G6" s="61" t="s">
        <v>102</v>
      </c>
      <c r="H6" s="62" t="s">
        <v>103</v>
      </c>
    </row>
    <row r="7" spans="2:8" ht="60">
      <c r="B7" s="29">
        <v>111113001300</v>
      </c>
      <c r="C7" s="30" t="s">
        <v>39</v>
      </c>
      <c r="D7" s="31" t="s">
        <v>40</v>
      </c>
      <c r="E7" s="32" t="s">
        <v>32</v>
      </c>
      <c r="F7" s="33">
        <v>6</v>
      </c>
      <c r="G7" s="49"/>
      <c r="H7" s="57" t="str">
        <f>IF(G7="","Doplň hodnotu",F7*G7)</f>
        <v>Doplň hodnotu</v>
      </c>
    </row>
    <row r="8" spans="2:8" ht="72">
      <c r="B8" s="27">
        <v>111313024800</v>
      </c>
      <c r="C8" s="26" t="s">
        <v>196</v>
      </c>
      <c r="D8" s="13" t="s">
        <v>197</v>
      </c>
      <c r="E8" s="19" t="s">
        <v>30</v>
      </c>
      <c r="F8" s="22">
        <v>75</v>
      </c>
      <c r="G8" s="49"/>
      <c r="H8" s="57" t="str">
        <f aca="true" t="shared" si="0" ref="H8:H70">IF(G8="","Doplň hodnotu",F8*G8)</f>
        <v>Doplň hodnotu</v>
      </c>
    </row>
    <row r="9" spans="2:8" ht="24">
      <c r="B9" s="25">
        <v>214000011500</v>
      </c>
      <c r="C9" s="26" t="s">
        <v>205</v>
      </c>
      <c r="D9" s="13" t="s">
        <v>206</v>
      </c>
      <c r="E9" s="19" t="s">
        <v>30</v>
      </c>
      <c r="F9" s="22">
        <v>8500</v>
      </c>
      <c r="G9" s="49"/>
      <c r="H9" s="57" t="str">
        <f t="shared" si="0"/>
        <v>Doplň hodnotu</v>
      </c>
    </row>
    <row r="10" spans="2:8" ht="48">
      <c r="B10" s="27">
        <v>216000000400</v>
      </c>
      <c r="C10" s="26" t="s">
        <v>38</v>
      </c>
      <c r="D10" s="13" t="s">
        <v>23</v>
      </c>
      <c r="E10" s="19" t="s">
        <v>31</v>
      </c>
      <c r="F10" s="22">
        <v>16</v>
      </c>
      <c r="G10" s="49"/>
      <c r="H10" s="57" t="str">
        <f t="shared" si="0"/>
        <v>Doplň hodnotu</v>
      </c>
    </row>
    <row r="11" spans="2:8" ht="72">
      <c r="B11" s="25">
        <v>222000004500</v>
      </c>
      <c r="C11" s="26" t="s">
        <v>187</v>
      </c>
      <c r="D11" s="13" t="s">
        <v>188</v>
      </c>
      <c r="E11" s="19" t="s">
        <v>32</v>
      </c>
      <c r="F11" s="22">
        <v>100</v>
      </c>
      <c r="G11" s="49"/>
      <c r="H11" s="57" t="str">
        <f t="shared" si="0"/>
        <v>Doplň hodnotu</v>
      </c>
    </row>
    <row r="12" spans="2:10" ht="36">
      <c r="B12" s="27">
        <v>245131002000</v>
      </c>
      <c r="C12" s="26" t="s">
        <v>65</v>
      </c>
      <c r="D12" s="13" t="s">
        <v>307</v>
      </c>
      <c r="E12" s="19" t="s">
        <v>31</v>
      </c>
      <c r="F12" s="22">
        <v>84</v>
      </c>
      <c r="G12" s="49"/>
      <c r="H12" s="57" t="str">
        <f t="shared" si="0"/>
        <v>Doplň hodnotu</v>
      </c>
      <c r="J12" s="2"/>
    </row>
    <row r="13" spans="2:10" ht="72">
      <c r="B13" s="25">
        <v>245131003100</v>
      </c>
      <c r="C13" s="26" t="s">
        <v>199</v>
      </c>
      <c r="D13" s="13" t="s">
        <v>24</v>
      </c>
      <c r="E13" s="19" t="s">
        <v>31</v>
      </c>
      <c r="F13" s="22">
        <v>125</v>
      </c>
      <c r="G13" s="49"/>
      <c r="H13" s="57" t="str">
        <f t="shared" si="0"/>
        <v>Doplň hodnotu</v>
      </c>
      <c r="J13" s="3"/>
    </row>
    <row r="14" spans="2:10" ht="60">
      <c r="B14" s="25">
        <v>245131003400</v>
      </c>
      <c r="C14" s="26" t="s">
        <v>198</v>
      </c>
      <c r="D14" s="13" t="s">
        <v>97</v>
      </c>
      <c r="E14" s="19" t="s">
        <v>31</v>
      </c>
      <c r="F14" s="22">
        <v>24</v>
      </c>
      <c r="G14" s="49"/>
      <c r="H14" s="57" t="str">
        <f t="shared" si="0"/>
        <v>Doplň hodnotu</v>
      </c>
      <c r="J14" s="3"/>
    </row>
    <row r="15" spans="2:8" ht="60">
      <c r="B15" s="25">
        <v>245131010900</v>
      </c>
      <c r="C15" s="26" t="s">
        <v>208</v>
      </c>
      <c r="D15" s="13" t="s">
        <v>22</v>
      </c>
      <c r="E15" s="19" t="s">
        <v>31</v>
      </c>
      <c r="F15" s="22">
        <v>110</v>
      </c>
      <c r="G15" s="49"/>
      <c r="H15" s="57" t="str">
        <f t="shared" si="0"/>
        <v>Doplň hodnotu</v>
      </c>
    </row>
    <row r="16" spans="2:8" ht="108">
      <c r="B16" s="27">
        <v>245141004500</v>
      </c>
      <c r="C16" s="20" t="s">
        <v>96</v>
      </c>
      <c r="D16" s="13" t="s">
        <v>164</v>
      </c>
      <c r="E16" s="20" t="s">
        <v>31</v>
      </c>
      <c r="F16" s="20">
        <v>350</v>
      </c>
      <c r="G16" s="49"/>
      <c r="H16" s="57" t="str">
        <f t="shared" si="0"/>
        <v>Doplň hodnotu</v>
      </c>
    </row>
    <row r="17" spans="2:8" ht="48">
      <c r="B17" s="25">
        <v>245141004700</v>
      </c>
      <c r="C17" s="26" t="s">
        <v>185</v>
      </c>
      <c r="D17" s="13" t="s">
        <v>21</v>
      </c>
      <c r="E17" s="19" t="s">
        <v>31</v>
      </c>
      <c r="F17" s="22">
        <v>9</v>
      </c>
      <c r="G17" s="49"/>
      <c r="H17" s="57" t="str">
        <f t="shared" si="0"/>
        <v>Doplň hodnotu</v>
      </c>
    </row>
    <row r="18" spans="2:8" ht="48">
      <c r="B18" s="25">
        <v>245194013100</v>
      </c>
      <c r="C18" s="26" t="s">
        <v>60</v>
      </c>
      <c r="D18" s="13" t="s">
        <v>295</v>
      </c>
      <c r="E18" s="19" t="s">
        <v>31</v>
      </c>
      <c r="F18" s="22">
        <v>1152</v>
      </c>
      <c r="G18" s="49"/>
      <c r="H18" s="57" t="str">
        <f t="shared" si="0"/>
        <v>Doplň hodnotu</v>
      </c>
    </row>
    <row r="19" spans="2:8" ht="24">
      <c r="B19" s="25">
        <v>245195018600</v>
      </c>
      <c r="C19" s="26" t="s">
        <v>275</v>
      </c>
      <c r="D19" s="13" t="s">
        <v>276</v>
      </c>
      <c r="E19" s="19" t="s">
        <v>32</v>
      </c>
      <c r="F19" s="22">
        <v>800</v>
      </c>
      <c r="G19" s="49"/>
      <c r="H19" s="57" t="str">
        <f t="shared" si="0"/>
        <v>Doplň hodnotu</v>
      </c>
    </row>
    <row r="20" spans="2:8" ht="60">
      <c r="B20" s="27">
        <v>245319033100</v>
      </c>
      <c r="C20" s="26" t="s">
        <v>178</v>
      </c>
      <c r="D20" s="13" t="s">
        <v>25</v>
      </c>
      <c r="E20" s="19" t="s">
        <v>31</v>
      </c>
      <c r="F20" s="22">
        <v>5</v>
      </c>
      <c r="G20" s="49"/>
      <c r="H20" s="57" t="str">
        <f t="shared" si="0"/>
        <v>Doplň hodnotu</v>
      </c>
    </row>
    <row r="21" spans="2:8" ht="60">
      <c r="B21" s="25">
        <v>245421013200</v>
      </c>
      <c r="C21" s="26" t="s">
        <v>191</v>
      </c>
      <c r="D21" s="13" t="s">
        <v>26</v>
      </c>
      <c r="E21" s="19" t="s">
        <v>31</v>
      </c>
      <c r="F21" s="22">
        <v>1</v>
      </c>
      <c r="G21" s="49"/>
      <c r="H21" s="57" t="str">
        <f t="shared" si="0"/>
        <v>Doplň hodnotu</v>
      </c>
    </row>
    <row r="22" spans="2:8" ht="24">
      <c r="B22" s="25">
        <v>245539028000</v>
      </c>
      <c r="C22" s="26" t="s">
        <v>182</v>
      </c>
      <c r="D22" s="13" t="s">
        <v>27</v>
      </c>
      <c r="E22" s="19" t="s">
        <v>31</v>
      </c>
      <c r="F22" s="22">
        <v>10</v>
      </c>
      <c r="G22" s="49"/>
      <c r="H22" s="57" t="str">
        <f t="shared" si="0"/>
        <v>Doplň hodnotu</v>
      </c>
    </row>
    <row r="23" spans="2:8" ht="36">
      <c r="B23" s="25">
        <v>246123026600</v>
      </c>
      <c r="C23" s="26" t="s">
        <v>189</v>
      </c>
      <c r="D23" s="13" t="s">
        <v>168</v>
      </c>
      <c r="E23" s="19" t="s">
        <v>31</v>
      </c>
      <c r="F23" s="22">
        <v>1</v>
      </c>
      <c r="G23" s="49"/>
      <c r="H23" s="57" t="str">
        <f t="shared" si="0"/>
        <v>Doplň hodnotu</v>
      </c>
    </row>
    <row r="24" spans="2:8" ht="48">
      <c r="B24" s="27">
        <v>246132000700</v>
      </c>
      <c r="C24" s="26" t="s">
        <v>180</v>
      </c>
      <c r="D24" s="13" t="s">
        <v>181</v>
      </c>
      <c r="E24" s="19" t="s">
        <v>30</v>
      </c>
      <c r="F24" s="22">
        <v>1</v>
      </c>
      <c r="G24" s="49"/>
      <c r="H24" s="57" t="str">
        <f t="shared" si="0"/>
        <v>Doplň hodnotu</v>
      </c>
    </row>
    <row r="25" spans="2:10" ht="72">
      <c r="B25" s="25">
        <v>246521264800</v>
      </c>
      <c r="C25" s="26" t="s">
        <v>63</v>
      </c>
      <c r="D25" s="13" t="s">
        <v>64</v>
      </c>
      <c r="E25" s="19" t="s">
        <v>30</v>
      </c>
      <c r="F25" s="22">
        <v>2</v>
      </c>
      <c r="G25" s="49"/>
      <c r="H25" s="57" t="str">
        <f t="shared" si="0"/>
        <v>Doplň hodnotu</v>
      </c>
      <c r="I25" s="4"/>
      <c r="J25" s="7"/>
    </row>
    <row r="26" spans="2:8" ht="36">
      <c r="B26" s="27">
        <v>246521300100</v>
      </c>
      <c r="C26" s="26" t="s">
        <v>61</v>
      </c>
      <c r="D26" s="13" t="s">
        <v>62</v>
      </c>
      <c r="E26" s="19" t="s">
        <v>30</v>
      </c>
      <c r="F26" s="22">
        <v>4200</v>
      </c>
      <c r="G26" s="49"/>
      <c r="H26" s="57" t="str">
        <f t="shared" si="0"/>
        <v>Doplň hodnotu</v>
      </c>
    </row>
    <row r="27" spans="2:8" ht="72">
      <c r="B27" s="27">
        <v>247421002000</v>
      </c>
      <c r="C27" s="26" t="s">
        <v>190</v>
      </c>
      <c r="D27" s="13" t="s">
        <v>169</v>
      </c>
      <c r="E27" s="19" t="s">
        <v>30</v>
      </c>
      <c r="F27" s="22">
        <v>1</v>
      </c>
      <c r="G27" s="49"/>
      <c r="H27" s="57" t="str">
        <f t="shared" si="0"/>
        <v>Doplň hodnotu</v>
      </c>
    </row>
    <row r="28" spans="2:8" ht="84">
      <c r="B28" s="25">
        <v>247421009400</v>
      </c>
      <c r="C28" s="26" t="s">
        <v>179</v>
      </c>
      <c r="D28" s="13" t="s">
        <v>28</v>
      </c>
      <c r="E28" s="19" t="s">
        <v>30</v>
      </c>
      <c r="F28" s="22">
        <v>134</v>
      </c>
      <c r="G28" s="49"/>
      <c r="H28" s="57" t="str">
        <f t="shared" si="0"/>
        <v>Doplň hodnotu</v>
      </c>
    </row>
    <row r="29" spans="2:8" ht="48">
      <c r="B29" s="27">
        <v>247421009900</v>
      </c>
      <c r="C29" s="26" t="s">
        <v>192</v>
      </c>
      <c r="D29" s="13" t="s">
        <v>193</v>
      </c>
      <c r="E29" s="20" t="s">
        <v>30</v>
      </c>
      <c r="F29" s="22">
        <v>1</v>
      </c>
      <c r="G29" s="49"/>
      <c r="H29" s="57" t="str">
        <f t="shared" si="0"/>
        <v>Doplň hodnotu</v>
      </c>
    </row>
    <row r="30" spans="2:8" ht="60">
      <c r="B30" s="25">
        <v>253312008500</v>
      </c>
      <c r="C30" s="26" t="s">
        <v>56</v>
      </c>
      <c r="D30" s="13" t="s">
        <v>29</v>
      </c>
      <c r="E30" s="19" t="s">
        <v>170</v>
      </c>
      <c r="F30" s="22">
        <v>1</v>
      </c>
      <c r="G30" s="49"/>
      <c r="H30" s="57" t="str">
        <f t="shared" si="0"/>
        <v>Doplň hodnotu</v>
      </c>
    </row>
    <row r="31" spans="2:8" ht="12.75">
      <c r="B31" s="25">
        <v>257211000100</v>
      </c>
      <c r="C31" s="20" t="s">
        <v>330</v>
      </c>
      <c r="D31" s="14" t="s">
        <v>340</v>
      </c>
      <c r="E31" s="20" t="s">
        <v>30</v>
      </c>
      <c r="F31" s="20">
        <v>45</v>
      </c>
      <c r="G31" s="49"/>
      <c r="H31" s="57" t="str">
        <f t="shared" si="0"/>
        <v>Doplň hodnotu</v>
      </c>
    </row>
    <row r="32" spans="2:8" ht="36">
      <c r="B32" s="25">
        <v>257212001200</v>
      </c>
      <c r="C32" s="26" t="s">
        <v>201</v>
      </c>
      <c r="D32" s="13" t="s">
        <v>309</v>
      </c>
      <c r="E32" s="20" t="s">
        <v>31</v>
      </c>
      <c r="F32" s="22">
        <v>7240</v>
      </c>
      <c r="G32" s="49"/>
      <c r="H32" s="57" t="str">
        <f t="shared" si="0"/>
        <v>Doplň hodnotu</v>
      </c>
    </row>
    <row r="33" spans="2:8" ht="35.25" customHeight="1">
      <c r="B33" s="25">
        <v>257214000900</v>
      </c>
      <c r="C33" s="20" t="s">
        <v>331</v>
      </c>
      <c r="D33" s="13" t="s">
        <v>308</v>
      </c>
      <c r="E33" s="20" t="s">
        <v>31</v>
      </c>
      <c r="F33" s="20">
        <v>15</v>
      </c>
      <c r="G33" s="49"/>
      <c r="H33" s="57" t="str">
        <f t="shared" si="0"/>
        <v>Doplň hodnotu</v>
      </c>
    </row>
    <row r="34" spans="2:8" s="6" customFormat="1" ht="72.75" customHeight="1">
      <c r="B34" s="27">
        <v>257214001000</v>
      </c>
      <c r="C34" s="20" t="s">
        <v>332</v>
      </c>
      <c r="D34" s="13" t="s">
        <v>333</v>
      </c>
      <c r="E34" s="20" t="s">
        <v>31</v>
      </c>
      <c r="F34" s="20">
        <v>5</v>
      </c>
      <c r="G34" s="49"/>
      <c r="H34" s="57" t="str">
        <f t="shared" si="0"/>
        <v>Doplň hodnotu</v>
      </c>
    </row>
    <row r="35" spans="2:8" ht="24">
      <c r="B35" s="27">
        <v>257214001800</v>
      </c>
      <c r="C35" s="20" t="s">
        <v>166</v>
      </c>
      <c r="D35" s="15" t="s">
        <v>115</v>
      </c>
      <c r="E35" s="20" t="s">
        <v>31</v>
      </c>
      <c r="F35" s="20">
        <v>1800</v>
      </c>
      <c r="G35" s="49"/>
      <c r="H35" s="57" t="str">
        <f t="shared" si="0"/>
        <v>Doplň hodnotu</v>
      </c>
    </row>
    <row r="36" spans="2:8" ht="24">
      <c r="B36" s="25">
        <v>257214002400</v>
      </c>
      <c r="C36" s="26" t="s">
        <v>202</v>
      </c>
      <c r="D36" s="13" t="s">
        <v>203</v>
      </c>
      <c r="E36" s="19" t="s">
        <v>31</v>
      </c>
      <c r="F36" s="22">
        <v>80</v>
      </c>
      <c r="G36" s="49"/>
      <c r="H36" s="57" t="str">
        <f t="shared" si="0"/>
        <v>Doplň hodnotu</v>
      </c>
    </row>
    <row r="37" spans="2:8" ht="24">
      <c r="B37" s="27">
        <v>257214002700</v>
      </c>
      <c r="C37" s="20" t="s">
        <v>283</v>
      </c>
      <c r="D37" s="12" t="s">
        <v>165</v>
      </c>
      <c r="E37" s="20" t="s">
        <v>31</v>
      </c>
      <c r="F37" s="20">
        <v>5</v>
      </c>
      <c r="G37" s="49"/>
      <c r="H37" s="57" t="str">
        <f t="shared" si="0"/>
        <v>Doplň hodnotu</v>
      </c>
    </row>
    <row r="38" spans="2:8" ht="60">
      <c r="B38" s="27">
        <v>257214003000</v>
      </c>
      <c r="C38" s="20" t="s">
        <v>284</v>
      </c>
      <c r="D38" s="13" t="s">
        <v>114</v>
      </c>
      <c r="E38" s="20" t="s">
        <v>31</v>
      </c>
      <c r="F38" s="20">
        <v>135</v>
      </c>
      <c r="G38" s="49"/>
      <c r="H38" s="57" t="str">
        <f t="shared" si="0"/>
        <v>Doplň hodnotu</v>
      </c>
    </row>
    <row r="39" spans="2:8" ht="108">
      <c r="B39" s="27">
        <v>257214003800</v>
      </c>
      <c r="C39" s="20" t="s">
        <v>310</v>
      </c>
      <c r="D39" s="13" t="s">
        <v>113</v>
      </c>
      <c r="E39" s="20" t="s">
        <v>31</v>
      </c>
      <c r="F39" s="20">
        <v>350</v>
      </c>
      <c r="G39" s="49"/>
      <c r="H39" s="57" t="str">
        <f t="shared" si="0"/>
        <v>Doplň hodnotu</v>
      </c>
    </row>
    <row r="40" spans="2:8" ht="48">
      <c r="B40" s="25">
        <v>257214003900</v>
      </c>
      <c r="C40" s="26" t="s">
        <v>216</v>
      </c>
      <c r="D40" s="13" t="s">
        <v>171</v>
      </c>
      <c r="E40" s="19" t="s">
        <v>31</v>
      </c>
      <c r="F40" s="22">
        <v>40</v>
      </c>
      <c r="G40" s="49"/>
      <c r="H40" s="57" t="str">
        <f t="shared" si="0"/>
        <v>Doplň hodnotu</v>
      </c>
    </row>
    <row r="41" spans="2:8" ht="48">
      <c r="B41" s="27">
        <v>257214004800</v>
      </c>
      <c r="C41" s="20" t="s">
        <v>285</v>
      </c>
      <c r="D41" s="12" t="s">
        <v>286</v>
      </c>
      <c r="E41" s="20" t="s">
        <v>31</v>
      </c>
      <c r="F41" s="20">
        <v>35</v>
      </c>
      <c r="G41" s="49"/>
      <c r="H41" s="57" t="str">
        <f t="shared" si="0"/>
        <v>Doplň hodnotu</v>
      </c>
    </row>
    <row r="42" spans="2:8" ht="30" customHeight="1">
      <c r="B42" s="27">
        <v>257214004900</v>
      </c>
      <c r="C42" s="20" t="s">
        <v>172</v>
      </c>
      <c r="D42" s="13" t="s">
        <v>112</v>
      </c>
      <c r="E42" s="20" t="s">
        <v>31</v>
      </c>
      <c r="F42" s="20">
        <v>70</v>
      </c>
      <c r="G42" s="49"/>
      <c r="H42" s="57" t="str">
        <f t="shared" si="0"/>
        <v>Doplň hodnotu</v>
      </c>
    </row>
    <row r="43" spans="2:11" ht="12.75">
      <c r="B43" s="27">
        <v>257214010300</v>
      </c>
      <c r="C43" s="20" t="s">
        <v>345</v>
      </c>
      <c r="D43" s="13" t="s">
        <v>278</v>
      </c>
      <c r="E43" s="20" t="s">
        <v>31</v>
      </c>
      <c r="F43" s="20">
        <v>60</v>
      </c>
      <c r="G43" s="49"/>
      <c r="H43" s="57" t="str">
        <f t="shared" si="0"/>
        <v>Doplň hodnotu</v>
      </c>
      <c r="K43" s="5"/>
    </row>
    <row r="44" spans="2:11" ht="24">
      <c r="B44" s="27">
        <v>257214010500</v>
      </c>
      <c r="C44" s="20" t="s">
        <v>345</v>
      </c>
      <c r="D44" s="13" t="s">
        <v>277</v>
      </c>
      <c r="E44" s="20" t="s">
        <v>31</v>
      </c>
      <c r="F44" s="20">
        <v>130</v>
      </c>
      <c r="G44" s="49"/>
      <c r="H44" s="57" t="str">
        <f t="shared" si="0"/>
        <v>Doplň hodnotu</v>
      </c>
      <c r="K44" s="5"/>
    </row>
    <row r="45" spans="2:11" ht="160.5" customHeight="1">
      <c r="B45" s="27">
        <v>257411003500</v>
      </c>
      <c r="C45" s="20" t="s">
        <v>311</v>
      </c>
      <c r="D45" s="13" t="s">
        <v>122</v>
      </c>
      <c r="E45" s="20" t="s">
        <v>31</v>
      </c>
      <c r="F45" s="20">
        <v>15</v>
      </c>
      <c r="G45" s="49"/>
      <c r="H45" s="57" t="str">
        <f t="shared" si="0"/>
        <v>Doplň hodnotu</v>
      </c>
      <c r="K45" s="5"/>
    </row>
    <row r="46" spans="2:11" ht="36">
      <c r="B46" s="25">
        <v>257411003700</v>
      </c>
      <c r="C46" s="26" t="s">
        <v>207</v>
      </c>
      <c r="D46" s="13" t="s">
        <v>173</v>
      </c>
      <c r="E46" s="19" t="s">
        <v>31</v>
      </c>
      <c r="F46" s="22">
        <v>540</v>
      </c>
      <c r="G46" s="49"/>
      <c r="H46" s="57" t="str">
        <f t="shared" si="0"/>
        <v>Doplň hodnotu</v>
      </c>
      <c r="K46" s="5"/>
    </row>
    <row r="47" spans="2:11" ht="72" customHeight="1">
      <c r="B47" s="27">
        <v>257411004100</v>
      </c>
      <c r="C47" s="20" t="s">
        <v>311</v>
      </c>
      <c r="D47" s="13" t="s">
        <v>76</v>
      </c>
      <c r="E47" s="21" t="s">
        <v>31</v>
      </c>
      <c r="F47" s="20">
        <v>20</v>
      </c>
      <c r="G47" s="49"/>
      <c r="H47" s="57" t="str">
        <f t="shared" si="0"/>
        <v>Doplň hodnotu</v>
      </c>
      <c r="K47" s="5"/>
    </row>
    <row r="48" spans="2:11" ht="24">
      <c r="B48" s="27">
        <v>257411005000</v>
      </c>
      <c r="C48" s="20" t="s">
        <v>346</v>
      </c>
      <c r="D48" s="13" t="s">
        <v>74</v>
      </c>
      <c r="E48" s="20" t="s">
        <v>9</v>
      </c>
      <c r="F48" s="20">
        <v>2800</v>
      </c>
      <c r="G48" s="49"/>
      <c r="H48" s="57" t="str">
        <f t="shared" si="0"/>
        <v>Doplň hodnotu</v>
      </c>
      <c r="K48" s="5"/>
    </row>
    <row r="49" spans="2:11" s="6" customFormat="1" ht="60">
      <c r="B49" s="27">
        <v>257411006000</v>
      </c>
      <c r="C49" s="20" t="s">
        <v>75</v>
      </c>
      <c r="D49" s="12" t="s">
        <v>110</v>
      </c>
      <c r="E49" s="20" t="s">
        <v>31</v>
      </c>
      <c r="F49" s="20">
        <v>30</v>
      </c>
      <c r="G49" s="49"/>
      <c r="H49" s="57" t="str">
        <f t="shared" si="0"/>
        <v>Doplň hodnotu</v>
      </c>
      <c r="K49" s="8"/>
    </row>
    <row r="50" spans="2:8" s="6" customFormat="1" ht="64.5" customHeight="1">
      <c r="B50" s="27">
        <v>257511005200</v>
      </c>
      <c r="C50" s="26" t="s">
        <v>316</v>
      </c>
      <c r="D50" s="56" t="s">
        <v>109</v>
      </c>
      <c r="E50" s="20" t="s">
        <v>31</v>
      </c>
      <c r="F50" s="20">
        <v>140</v>
      </c>
      <c r="G50" s="49"/>
      <c r="H50" s="57" t="str">
        <f t="shared" si="0"/>
        <v>Doplň hodnotu</v>
      </c>
    </row>
    <row r="51" spans="2:11" ht="60">
      <c r="B51" s="25">
        <v>257511005700</v>
      </c>
      <c r="C51" s="26" t="s">
        <v>47</v>
      </c>
      <c r="D51" s="13" t="s">
        <v>287</v>
      </c>
      <c r="E51" s="19" t="s">
        <v>31</v>
      </c>
      <c r="F51" s="22">
        <v>75</v>
      </c>
      <c r="G51" s="49"/>
      <c r="H51" s="57" t="str">
        <f t="shared" si="0"/>
        <v>Doplň hodnotu</v>
      </c>
      <c r="K51" s="5"/>
    </row>
    <row r="52" spans="2:11" ht="36">
      <c r="B52" s="25">
        <v>257511005800</v>
      </c>
      <c r="C52" s="26" t="s">
        <v>66</v>
      </c>
      <c r="D52" s="13" t="s">
        <v>288</v>
      </c>
      <c r="E52" s="19" t="s">
        <v>31</v>
      </c>
      <c r="F52" s="22">
        <v>41</v>
      </c>
      <c r="G52" s="49"/>
      <c r="H52" s="57" t="str">
        <f t="shared" si="0"/>
        <v>Doplň hodnotu</v>
      </c>
      <c r="K52" s="5"/>
    </row>
    <row r="53" spans="2:8" s="6" customFormat="1" ht="60">
      <c r="B53" s="27">
        <v>257511005900</v>
      </c>
      <c r="C53" s="20" t="s">
        <v>88</v>
      </c>
      <c r="D53" s="12" t="s">
        <v>111</v>
      </c>
      <c r="E53" s="20" t="s">
        <v>31</v>
      </c>
      <c r="F53" s="20">
        <v>5</v>
      </c>
      <c r="G53" s="49"/>
      <c r="H53" s="57" t="str">
        <f t="shared" si="0"/>
        <v>Doplň hodnotu</v>
      </c>
    </row>
    <row r="54" spans="2:8" ht="48">
      <c r="B54" s="25">
        <v>257511006500</v>
      </c>
      <c r="C54" s="26" t="s">
        <v>37</v>
      </c>
      <c r="D54" s="13" t="s">
        <v>289</v>
      </c>
      <c r="E54" s="19" t="s">
        <v>31</v>
      </c>
      <c r="F54" s="22">
        <v>53</v>
      </c>
      <c r="G54" s="49"/>
      <c r="H54" s="57" t="str">
        <f t="shared" si="0"/>
        <v>Doplň hodnotu</v>
      </c>
    </row>
    <row r="55" spans="2:8" ht="24">
      <c r="B55" s="25">
        <v>257511006600</v>
      </c>
      <c r="C55" s="26" t="s">
        <v>227</v>
      </c>
      <c r="D55" s="13" t="s">
        <v>20</v>
      </c>
      <c r="E55" s="19" t="s">
        <v>31</v>
      </c>
      <c r="F55" s="22">
        <v>60</v>
      </c>
      <c r="G55" s="49"/>
      <c r="H55" s="57" t="str">
        <f t="shared" si="0"/>
        <v>Doplň hodnotu</v>
      </c>
    </row>
    <row r="56" spans="2:8" ht="48">
      <c r="B56" s="25">
        <v>257511006700</v>
      </c>
      <c r="C56" s="26" t="s">
        <v>85</v>
      </c>
      <c r="D56" s="13" t="s">
        <v>290</v>
      </c>
      <c r="E56" s="19" t="s">
        <v>32</v>
      </c>
      <c r="F56" s="22">
        <v>898</v>
      </c>
      <c r="G56" s="49"/>
      <c r="H56" s="57" t="str">
        <f t="shared" si="0"/>
        <v>Doplň hodnotu</v>
      </c>
    </row>
    <row r="57" spans="2:8" ht="24">
      <c r="B57" s="25">
        <v>29200090600001</v>
      </c>
      <c r="C57" s="26" t="s">
        <v>85</v>
      </c>
      <c r="D57" s="12" t="s">
        <v>119</v>
      </c>
      <c r="E57" s="19" t="s">
        <v>31</v>
      </c>
      <c r="F57" s="22">
        <v>950</v>
      </c>
      <c r="G57" s="49"/>
      <c r="H57" s="57" t="str">
        <f t="shared" si="0"/>
        <v>Doplň hodnotu</v>
      </c>
    </row>
    <row r="58" spans="2:8" s="6" customFormat="1" ht="24">
      <c r="B58" s="27">
        <v>257511006800</v>
      </c>
      <c r="C58" s="26" t="s">
        <v>85</v>
      </c>
      <c r="D58" s="12" t="s">
        <v>120</v>
      </c>
      <c r="E58" s="20" t="s">
        <v>31</v>
      </c>
      <c r="F58" s="20">
        <v>160</v>
      </c>
      <c r="G58" s="49"/>
      <c r="H58" s="57" t="str">
        <f t="shared" si="0"/>
        <v>Doplň hodnotu</v>
      </c>
    </row>
    <row r="59" spans="2:8" ht="48">
      <c r="B59" s="25">
        <v>257511007000</v>
      </c>
      <c r="C59" s="26" t="s">
        <v>69</v>
      </c>
      <c r="D59" s="13" t="s">
        <v>291</v>
      </c>
      <c r="E59" s="19" t="s">
        <v>31</v>
      </c>
      <c r="F59" s="22">
        <v>46</v>
      </c>
      <c r="G59" s="49"/>
      <c r="H59" s="57" t="str">
        <f t="shared" si="0"/>
        <v>Doplň hodnotu</v>
      </c>
    </row>
    <row r="60" spans="2:8" ht="72">
      <c r="B60" s="25">
        <v>257511007700</v>
      </c>
      <c r="C60" s="26" t="s">
        <v>174</v>
      </c>
      <c r="D60" s="13" t="s">
        <v>334</v>
      </c>
      <c r="E60" s="19" t="s">
        <v>32</v>
      </c>
      <c r="F60" s="22">
        <v>300</v>
      </c>
      <c r="G60" s="49"/>
      <c r="H60" s="57" t="str">
        <f t="shared" si="0"/>
        <v>Doplň hodnotu</v>
      </c>
    </row>
    <row r="61" spans="2:8" ht="24">
      <c r="B61" s="27">
        <v>257511009500</v>
      </c>
      <c r="C61" s="20" t="s">
        <v>71</v>
      </c>
      <c r="D61" s="13" t="s">
        <v>121</v>
      </c>
      <c r="E61" s="20" t="s">
        <v>31</v>
      </c>
      <c r="F61" s="20">
        <v>170</v>
      </c>
      <c r="G61" s="49"/>
      <c r="H61" s="57" t="str">
        <f t="shared" si="0"/>
        <v>Doplň hodnotu</v>
      </c>
    </row>
    <row r="62" spans="2:8" s="6" customFormat="1" ht="36">
      <c r="B62" s="27">
        <v>257511030000</v>
      </c>
      <c r="C62" s="20" t="s">
        <v>37</v>
      </c>
      <c r="D62" s="12" t="s">
        <v>347</v>
      </c>
      <c r="E62" s="20" t="s">
        <v>31</v>
      </c>
      <c r="F62" s="20">
        <v>15</v>
      </c>
      <c r="G62" s="49"/>
      <c r="H62" s="57" t="str">
        <f t="shared" si="0"/>
        <v>Doplň hodnotu</v>
      </c>
    </row>
    <row r="63" spans="2:8" s="6" customFormat="1" ht="24">
      <c r="B63" s="27">
        <v>257511030100</v>
      </c>
      <c r="C63" s="20" t="s">
        <v>37</v>
      </c>
      <c r="D63" s="12" t="s">
        <v>154</v>
      </c>
      <c r="E63" s="20" t="s">
        <v>31</v>
      </c>
      <c r="F63" s="20">
        <v>10</v>
      </c>
      <c r="G63" s="49"/>
      <c r="H63" s="57" t="str">
        <f t="shared" si="0"/>
        <v>Doplň hodnotu</v>
      </c>
    </row>
    <row r="64" spans="2:8" s="6" customFormat="1" ht="48">
      <c r="B64" s="27">
        <v>257511035200</v>
      </c>
      <c r="C64" s="20" t="s">
        <v>244</v>
      </c>
      <c r="D64" s="10" t="s">
        <v>155</v>
      </c>
      <c r="E64" s="20" t="s">
        <v>31</v>
      </c>
      <c r="F64" s="20">
        <v>24</v>
      </c>
      <c r="G64" s="49"/>
      <c r="H64" s="57" t="str">
        <f t="shared" si="0"/>
        <v>Doplň hodnotu</v>
      </c>
    </row>
    <row r="65" spans="2:8" s="6" customFormat="1" ht="48">
      <c r="B65" s="27">
        <v>257511035400</v>
      </c>
      <c r="C65" s="20" t="s">
        <v>90</v>
      </c>
      <c r="D65" s="12" t="s">
        <v>156</v>
      </c>
      <c r="E65" s="20" t="s">
        <v>31</v>
      </c>
      <c r="F65" s="20">
        <v>5</v>
      </c>
      <c r="G65" s="49"/>
      <c r="H65" s="57" t="str">
        <f t="shared" si="0"/>
        <v>Doplň hodnotu</v>
      </c>
    </row>
    <row r="66" spans="2:8" s="6" customFormat="1" ht="72">
      <c r="B66" s="27">
        <v>257511035600</v>
      </c>
      <c r="C66" s="20" t="s">
        <v>348</v>
      </c>
      <c r="D66" s="12" t="s">
        <v>153</v>
      </c>
      <c r="E66" s="20" t="s">
        <v>31</v>
      </c>
      <c r="F66" s="20">
        <v>140</v>
      </c>
      <c r="G66" s="49"/>
      <c r="H66" s="57" t="str">
        <f t="shared" si="0"/>
        <v>Doplň hodnotu</v>
      </c>
    </row>
    <row r="67" spans="2:8" s="6" customFormat="1" ht="36">
      <c r="B67" s="27">
        <v>257511040000</v>
      </c>
      <c r="C67" s="20" t="s">
        <v>237</v>
      </c>
      <c r="D67" s="12" t="s">
        <v>89</v>
      </c>
      <c r="E67" s="20" t="s">
        <v>31</v>
      </c>
      <c r="F67" s="20">
        <v>145</v>
      </c>
      <c r="G67" s="49"/>
      <c r="H67" s="57" t="str">
        <f t="shared" si="0"/>
        <v>Doplň hodnotu</v>
      </c>
    </row>
    <row r="68" spans="2:8" ht="84">
      <c r="B68" s="27">
        <v>257511040300</v>
      </c>
      <c r="C68" s="20" t="s">
        <v>95</v>
      </c>
      <c r="D68" s="13" t="s">
        <v>349</v>
      </c>
      <c r="E68" s="20" t="s">
        <v>31</v>
      </c>
      <c r="F68" s="20">
        <v>3000</v>
      </c>
      <c r="G68" s="49"/>
      <c r="H68" s="57" t="str">
        <f t="shared" si="0"/>
        <v>Doplň hodnotu</v>
      </c>
    </row>
    <row r="69" spans="2:8" s="6" customFormat="1" ht="36">
      <c r="B69" s="27">
        <v>257511041100</v>
      </c>
      <c r="C69" s="20" t="s">
        <v>94</v>
      </c>
      <c r="D69" s="13" t="s">
        <v>116</v>
      </c>
      <c r="E69" s="20" t="s">
        <v>31</v>
      </c>
      <c r="F69" s="20">
        <v>18</v>
      </c>
      <c r="G69" s="49"/>
      <c r="H69" s="57" t="str">
        <f t="shared" si="0"/>
        <v>Doplň hodnotu</v>
      </c>
    </row>
    <row r="70" spans="2:8" s="6" customFormat="1" ht="43.5" customHeight="1">
      <c r="B70" s="27">
        <v>257511045000</v>
      </c>
      <c r="C70" s="20" t="s">
        <v>93</v>
      </c>
      <c r="D70" s="13" t="s">
        <v>117</v>
      </c>
      <c r="E70" s="20" t="s">
        <v>31</v>
      </c>
      <c r="F70" s="20">
        <v>7</v>
      </c>
      <c r="G70" s="49"/>
      <c r="H70" s="57" t="str">
        <f t="shared" si="0"/>
        <v>Doplň hodnotu</v>
      </c>
    </row>
    <row r="71" spans="2:8" s="6" customFormat="1" ht="43.5" customHeight="1">
      <c r="B71" s="27">
        <v>257511045100</v>
      </c>
      <c r="C71" s="20" t="s">
        <v>93</v>
      </c>
      <c r="D71" s="55" t="s">
        <v>118</v>
      </c>
      <c r="E71" s="20" t="s">
        <v>31</v>
      </c>
      <c r="F71" s="20">
        <v>42</v>
      </c>
      <c r="G71" s="49"/>
      <c r="H71" s="57" t="str">
        <f aca="true" t="shared" si="1" ref="H71:H134">IF(G71="","Doplň hodnotu",F71*G71)</f>
        <v>Doplň hodnotu</v>
      </c>
    </row>
    <row r="72" spans="2:8" ht="36">
      <c r="B72" s="25">
        <v>257631009600</v>
      </c>
      <c r="C72" s="26" t="s">
        <v>228</v>
      </c>
      <c r="D72" s="13" t="s">
        <v>229</v>
      </c>
      <c r="E72" s="19" t="s">
        <v>30</v>
      </c>
      <c r="F72" s="22">
        <v>13</v>
      </c>
      <c r="G72" s="49"/>
      <c r="H72" s="57" t="str">
        <f t="shared" si="1"/>
        <v>Doplň hodnotu</v>
      </c>
    </row>
    <row r="73" spans="2:8" s="6" customFormat="1" ht="24">
      <c r="B73" s="27">
        <v>257811010200</v>
      </c>
      <c r="C73" s="20" t="s">
        <v>92</v>
      </c>
      <c r="D73" s="10" t="s">
        <v>151</v>
      </c>
      <c r="E73" s="20" t="s">
        <v>31</v>
      </c>
      <c r="F73" s="20">
        <v>3200</v>
      </c>
      <c r="G73" s="49"/>
      <c r="H73" s="57" t="str">
        <f t="shared" si="1"/>
        <v>Doplň hodnotu</v>
      </c>
    </row>
    <row r="74" spans="2:8" s="6" customFormat="1" ht="36">
      <c r="B74" s="27">
        <v>257811010300</v>
      </c>
      <c r="C74" s="20" t="s">
        <v>92</v>
      </c>
      <c r="D74" s="10" t="s">
        <v>150</v>
      </c>
      <c r="E74" s="20" t="s">
        <v>31</v>
      </c>
      <c r="F74" s="20">
        <v>500</v>
      </c>
      <c r="G74" s="49"/>
      <c r="H74" s="57" t="str">
        <f t="shared" si="1"/>
        <v>Doplň hodnotu</v>
      </c>
    </row>
    <row r="75" spans="2:8" s="6" customFormat="1" ht="36">
      <c r="B75" s="27">
        <v>257831012500</v>
      </c>
      <c r="C75" s="20" t="s">
        <v>91</v>
      </c>
      <c r="D75" s="13" t="s">
        <v>149</v>
      </c>
      <c r="E75" s="20" t="s">
        <v>31</v>
      </c>
      <c r="F75" s="20">
        <v>5</v>
      </c>
      <c r="G75" s="49"/>
      <c r="H75" s="57" t="str">
        <f t="shared" si="1"/>
        <v>Doplň hodnotu</v>
      </c>
    </row>
    <row r="76" spans="2:8" s="6" customFormat="1" ht="48">
      <c r="B76" s="27">
        <v>257831012600</v>
      </c>
      <c r="C76" s="20" t="s">
        <v>235</v>
      </c>
      <c r="D76" s="13" t="s">
        <v>148</v>
      </c>
      <c r="E76" s="20" t="s">
        <v>31</v>
      </c>
      <c r="F76" s="20">
        <v>30</v>
      </c>
      <c r="G76" s="49"/>
      <c r="H76" s="57" t="str">
        <f t="shared" si="1"/>
        <v>Doplň hodnotu</v>
      </c>
    </row>
    <row r="77" spans="2:11" ht="42" customHeight="1">
      <c r="B77" s="25">
        <v>257831012700</v>
      </c>
      <c r="C77" s="26" t="s">
        <v>175</v>
      </c>
      <c r="D77" s="13" t="s">
        <v>335</v>
      </c>
      <c r="E77" s="19" t="s">
        <v>32</v>
      </c>
      <c r="F77" s="22">
        <v>30</v>
      </c>
      <c r="G77" s="49"/>
      <c r="H77" s="57" t="str">
        <f t="shared" si="1"/>
        <v>Doplň hodnotu</v>
      </c>
      <c r="K77" s="1"/>
    </row>
    <row r="78" spans="2:11" ht="60">
      <c r="B78" s="25">
        <v>257831013200</v>
      </c>
      <c r="C78" s="26" t="s">
        <v>324</v>
      </c>
      <c r="D78" s="13" t="s">
        <v>325</v>
      </c>
      <c r="E78" s="19" t="s">
        <v>32</v>
      </c>
      <c r="F78" s="22">
        <v>204</v>
      </c>
      <c r="G78" s="49"/>
      <c r="H78" s="57" t="str">
        <f t="shared" si="1"/>
        <v>Doplň hodnotu</v>
      </c>
      <c r="K78" s="1"/>
    </row>
    <row r="79" spans="2:11" ht="162" customHeight="1">
      <c r="B79" s="27">
        <v>257831013300</v>
      </c>
      <c r="C79" s="20" t="s">
        <v>282</v>
      </c>
      <c r="D79" s="13" t="s">
        <v>152</v>
      </c>
      <c r="E79" s="20" t="s">
        <v>31</v>
      </c>
      <c r="F79" s="24">
        <v>320</v>
      </c>
      <c r="G79" s="49"/>
      <c r="H79" s="57" t="str">
        <f t="shared" si="1"/>
        <v>Doplň hodnotu</v>
      </c>
      <c r="K79" s="1"/>
    </row>
    <row r="80" spans="2:11" s="6" customFormat="1" ht="36">
      <c r="B80" s="27">
        <v>257831013800</v>
      </c>
      <c r="C80" s="20" t="s">
        <v>87</v>
      </c>
      <c r="D80" s="12" t="s">
        <v>157</v>
      </c>
      <c r="E80" s="20" t="s">
        <v>31</v>
      </c>
      <c r="F80" s="20">
        <v>18</v>
      </c>
      <c r="G80" s="49"/>
      <c r="H80" s="57" t="str">
        <f t="shared" si="1"/>
        <v>Doplň hodnotu</v>
      </c>
      <c r="K80" s="11"/>
    </row>
    <row r="81" spans="2:8" s="6" customFormat="1" ht="36">
      <c r="B81" s="27">
        <v>257831014000</v>
      </c>
      <c r="C81" s="20" t="s">
        <v>86</v>
      </c>
      <c r="D81" s="12" t="s">
        <v>158</v>
      </c>
      <c r="E81" s="20" t="s">
        <v>31</v>
      </c>
      <c r="F81" s="20">
        <v>86</v>
      </c>
      <c r="G81" s="49"/>
      <c r="H81" s="57" t="str">
        <f t="shared" si="1"/>
        <v>Doplň hodnotu</v>
      </c>
    </row>
    <row r="82" spans="2:8" s="6" customFormat="1" ht="36">
      <c r="B82" s="27">
        <v>257831016400</v>
      </c>
      <c r="C82" s="20" t="s">
        <v>246</v>
      </c>
      <c r="D82" s="12" t="s">
        <v>159</v>
      </c>
      <c r="E82" s="20" t="s">
        <v>31</v>
      </c>
      <c r="F82" s="20">
        <v>40</v>
      </c>
      <c r="G82" s="49"/>
      <c r="H82" s="57" t="str">
        <f t="shared" si="1"/>
        <v>Doplň hodnotu</v>
      </c>
    </row>
    <row r="83" spans="2:8" ht="48">
      <c r="B83" s="25">
        <v>257831017400</v>
      </c>
      <c r="C83" s="26" t="s">
        <v>328</v>
      </c>
      <c r="D83" s="13" t="s">
        <v>329</v>
      </c>
      <c r="E83" s="19" t="s">
        <v>32</v>
      </c>
      <c r="F83" s="22">
        <v>220</v>
      </c>
      <c r="G83" s="49"/>
      <c r="H83" s="57" t="str">
        <f t="shared" si="1"/>
        <v>Doplň hodnotu</v>
      </c>
    </row>
    <row r="84" spans="2:8" s="6" customFormat="1" ht="24">
      <c r="B84" s="27">
        <v>257831019000</v>
      </c>
      <c r="C84" s="20" t="s">
        <v>245</v>
      </c>
      <c r="D84" s="12" t="s">
        <v>160</v>
      </c>
      <c r="E84" s="20" t="s">
        <v>31</v>
      </c>
      <c r="F84" s="20">
        <v>60</v>
      </c>
      <c r="G84" s="49"/>
      <c r="H84" s="57" t="str">
        <f t="shared" si="1"/>
        <v>Doplň hodnotu</v>
      </c>
    </row>
    <row r="85" spans="2:8" ht="72">
      <c r="B85" s="25">
        <v>257841014700</v>
      </c>
      <c r="C85" s="26" t="s">
        <v>46</v>
      </c>
      <c r="D85" s="13" t="s">
        <v>341</v>
      </c>
      <c r="E85" s="19" t="s">
        <v>32</v>
      </c>
      <c r="F85" s="22">
        <v>11</v>
      </c>
      <c r="G85" s="49"/>
      <c r="H85" s="57" t="str">
        <f t="shared" si="1"/>
        <v>Doplň hodnotu</v>
      </c>
    </row>
    <row r="86" spans="2:8" ht="36">
      <c r="B86" s="25">
        <v>257911017500</v>
      </c>
      <c r="C86" s="26" t="s">
        <v>217</v>
      </c>
      <c r="D86" s="13" t="s">
        <v>350</v>
      </c>
      <c r="E86" s="19" t="s">
        <v>31</v>
      </c>
      <c r="F86" s="22">
        <v>12</v>
      </c>
      <c r="G86" s="49"/>
      <c r="H86" s="57" t="str">
        <f t="shared" si="1"/>
        <v>Doplň hodnotu</v>
      </c>
    </row>
    <row r="87" spans="2:8" ht="36">
      <c r="B87" s="25">
        <v>257911018700</v>
      </c>
      <c r="C87" s="26" t="s">
        <v>48</v>
      </c>
      <c r="D87" s="13" t="s">
        <v>342</v>
      </c>
      <c r="E87" s="19" t="s">
        <v>32</v>
      </c>
      <c r="F87" s="22">
        <v>157</v>
      </c>
      <c r="G87" s="49"/>
      <c r="H87" s="57" t="str">
        <f t="shared" si="1"/>
        <v>Doplň hodnotu</v>
      </c>
    </row>
    <row r="88" spans="2:8" ht="36">
      <c r="B88" s="25">
        <v>257911018900</v>
      </c>
      <c r="C88" s="26" t="s">
        <v>204</v>
      </c>
      <c r="D88" s="13" t="s">
        <v>351</v>
      </c>
      <c r="E88" s="19" t="s">
        <v>31</v>
      </c>
      <c r="F88" s="22">
        <v>105</v>
      </c>
      <c r="G88" s="49"/>
      <c r="H88" s="57" t="str">
        <f t="shared" si="1"/>
        <v>Doplň hodnotu</v>
      </c>
    </row>
    <row r="89" spans="2:8" s="6" customFormat="1" ht="24">
      <c r="B89" s="27">
        <v>257911019100</v>
      </c>
      <c r="C89" s="20" t="s">
        <v>244</v>
      </c>
      <c r="D89" s="13" t="s">
        <v>167</v>
      </c>
      <c r="E89" s="20" t="s">
        <v>31</v>
      </c>
      <c r="F89" s="20">
        <v>700</v>
      </c>
      <c r="G89" s="49"/>
      <c r="H89" s="57" t="str">
        <f t="shared" si="1"/>
        <v>Doplň hodnotu</v>
      </c>
    </row>
    <row r="90" spans="2:8" ht="60">
      <c r="B90" s="25">
        <v>257911019400</v>
      </c>
      <c r="C90" s="26" t="s">
        <v>67</v>
      </c>
      <c r="D90" s="13" t="s">
        <v>77</v>
      </c>
      <c r="E90" s="19" t="s">
        <v>32</v>
      </c>
      <c r="F90" s="22">
        <v>150</v>
      </c>
      <c r="G90" s="49"/>
      <c r="H90" s="57" t="str">
        <f t="shared" si="1"/>
        <v>Doplň hodnotu</v>
      </c>
    </row>
    <row r="91" spans="2:8" s="6" customFormat="1" ht="48">
      <c r="B91" s="27">
        <v>257911019800</v>
      </c>
      <c r="C91" s="20" t="s">
        <v>242</v>
      </c>
      <c r="D91" s="17" t="s">
        <v>293</v>
      </c>
      <c r="E91" s="20" t="s">
        <v>31</v>
      </c>
      <c r="F91" s="20">
        <v>35</v>
      </c>
      <c r="G91" s="49"/>
      <c r="H91" s="57" t="str">
        <f t="shared" si="1"/>
        <v>Doplň hodnotu</v>
      </c>
    </row>
    <row r="92" spans="2:8" s="6" customFormat="1" ht="48">
      <c r="B92" s="27">
        <v>257981019500</v>
      </c>
      <c r="C92" s="20" t="s">
        <v>243</v>
      </c>
      <c r="D92" s="12" t="s">
        <v>241</v>
      </c>
      <c r="E92" s="20" t="s">
        <v>31</v>
      </c>
      <c r="F92" s="20">
        <v>250</v>
      </c>
      <c r="G92" s="49"/>
      <c r="H92" s="57" t="str">
        <f t="shared" si="1"/>
        <v>Doplň hodnotu</v>
      </c>
    </row>
    <row r="93" spans="2:8" s="6" customFormat="1" ht="60">
      <c r="B93" s="27">
        <v>257981019700</v>
      </c>
      <c r="C93" s="20" t="s">
        <v>242</v>
      </c>
      <c r="D93" s="12" t="s">
        <v>0</v>
      </c>
      <c r="E93" s="20" t="s">
        <v>31</v>
      </c>
      <c r="F93" s="20">
        <v>10</v>
      </c>
      <c r="G93" s="49"/>
      <c r="H93" s="57" t="str">
        <f t="shared" si="1"/>
        <v>Doplň hodnotu</v>
      </c>
    </row>
    <row r="94" spans="2:8" ht="48">
      <c r="B94" s="25">
        <v>257981019900</v>
      </c>
      <c r="C94" s="26" t="s">
        <v>176</v>
      </c>
      <c r="D94" s="13" t="s">
        <v>177</v>
      </c>
      <c r="E94" s="19" t="s">
        <v>32</v>
      </c>
      <c r="F94" s="22">
        <v>196</v>
      </c>
      <c r="G94" s="49"/>
      <c r="H94" s="57" t="str">
        <f t="shared" si="1"/>
        <v>Doplň hodnotu</v>
      </c>
    </row>
    <row r="95" spans="2:8" ht="36">
      <c r="B95" s="25">
        <v>257981020000</v>
      </c>
      <c r="C95" s="26" t="s">
        <v>70</v>
      </c>
      <c r="D95" s="13" t="s">
        <v>292</v>
      </c>
      <c r="E95" s="20" t="s">
        <v>30</v>
      </c>
      <c r="F95" s="22">
        <v>35</v>
      </c>
      <c r="G95" s="49"/>
      <c r="H95" s="57" t="str">
        <f t="shared" si="1"/>
        <v>Doplň hodnotu</v>
      </c>
    </row>
    <row r="96" spans="2:8" s="6" customFormat="1" ht="72">
      <c r="B96" s="27">
        <v>257981020700</v>
      </c>
      <c r="C96" s="20" t="s">
        <v>240</v>
      </c>
      <c r="D96" s="13" t="s">
        <v>147</v>
      </c>
      <c r="E96" s="20" t="s">
        <v>31</v>
      </c>
      <c r="F96" s="20">
        <v>180</v>
      </c>
      <c r="G96" s="49"/>
      <c r="H96" s="57" t="str">
        <f t="shared" si="1"/>
        <v>Doplň hodnotu</v>
      </c>
    </row>
    <row r="97" spans="2:8" s="6" customFormat="1" ht="37.5" customHeight="1">
      <c r="B97" s="27">
        <v>257981020800</v>
      </c>
      <c r="C97" s="20" t="s">
        <v>239</v>
      </c>
      <c r="D97" s="12" t="s">
        <v>146</v>
      </c>
      <c r="E97" s="20" t="s">
        <v>31</v>
      </c>
      <c r="F97" s="20">
        <v>560</v>
      </c>
      <c r="G97" s="49"/>
      <c r="H97" s="57" t="str">
        <f t="shared" si="1"/>
        <v>Doplň hodnotu</v>
      </c>
    </row>
    <row r="98" spans="2:8" ht="36">
      <c r="B98" s="25">
        <v>257981030000</v>
      </c>
      <c r="C98" s="26" t="s">
        <v>183</v>
      </c>
      <c r="D98" s="13" t="s">
        <v>184</v>
      </c>
      <c r="E98" s="19" t="s">
        <v>32</v>
      </c>
      <c r="F98" s="22">
        <v>1</v>
      </c>
      <c r="G98" s="49"/>
      <c r="H98" s="57" t="str">
        <f t="shared" si="1"/>
        <v>Doplň hodnotu</v>
      </c>
    </row>
    <row r="99" spans="2:8" ht="48">
      <c r="B99" s="25">
        <v>257981031000</v>
      </c>
      <c r="C99" s="26" t="s">
        <v>1</v>
      </c>
      <c r="D99" s="13" t="s">
        <v>78</v>
      </c>
      <c r="E99" s="19" t="s">
        <v>31</v>
      </c>
      <c r="F99" s="22">
        <v>35</v>
      </c>
      <c r="G99" s="49"/>
      <c r="H99" s="57" t="str">
        <f t="shared" si="1"/>
        <v>Doplň hodnotu</v>
      </c>
    </row>
    <row r="100" spans="2:8" ht="24">
      <c r="B100" s="25">
        <v>257982020100</v>
      </c>
      <c r="C100" s="26" t="s">
        <v>68</v>
      </c>
      <c r="D100" s="13" t="s">
        <v>2</v>
      </c>
      <c r="E100" s="19" t="s">
        <v>31</v>
      </c>
      <c r="F100" s="22">
        <v>240</v>
      </c>
      <c r="G100" s="49"/>
      <c r="H100" s="57" t="str">
        <f t="shared" si="1"/>
        <v>Doplň hodnotu</v>
      </c>
    </row>
    <row r="101" spans="2:9" s="6" customFormat="1" ht="36">
      <c r="B101" s="27">
        <v>257982020300</v>
      </c>
      <c r="C101" s="20" t="s">
        <v>237</v>
      </c>
      <c r="D101" s="12" t="s">
        <v>161</v>
      </c>
      <c r="E101" s="20" t="s">
        <v>31</v>
      </c>
      <c r="F101" s="20">
        <v>70</v>
      </c>
      <c r="G101" s="49"/>
      <c r="H101" s="57" t="str">
        <f t="shared" si="1"/>
        <v>Doplň hodnotu</v>
      </c>
      <c r="I101" s="9"/>
    </row>
    <row r="102" spans="2:9" s="6" customFormat="1" ht="24">
      <c r="B102" s="27">
        <v>257982020400</v>
      </c>
      <c r="C102" s="20" t="s">
        <v>237</v>
      </c>
      <c r="D102" s="13" t="s">
        <v>238</v>
      </c>
      <c r="E102" s="20" t="s">
        <v>31</v>
      </c>
      <c r="F102" s="20">
        <v>30</v>
      </c>
      <c r="G102" s="49"/>
      <c r="H102" s="57" t="str">
        <f t="shared" si="1"/>
        <v>Doplň hodnotu</v>
      </c>
      <c r="I102" s="9"/>
    </row>
    <row r="103" spans="2:8" ht="48">
      <c r="B103" s="25">
        <v>257982020500</v>
      </c>
      <c r="C103" s="26" t="s">
        <v>200</v>
      </c>
      <c r="D103" s="13" t="s">
        <v>343</v>
      </c>
      <c r="E103" s="20" t="s">
        <v>31</v>
      </c>
      <c r="F103" s="22">
        <v>165</v>
      </c>
      <c r="G103" s="49"/>
      <c r="H103" s="57" t="str">
        <f t="shared" si="1"/>
        <v>Doplň hodnotu</v>
      </c>
    </row>
    <row r="104" spans="2:8" s="6" customFormat="1" ht="36">
      <c r="B104" s="27">
        <v>257982020800</v>
      </c>
      <c r="C104" s="20" t="s">
        <v>285</v>
      </c>
      <c r="D104" s="12" t="s">
        <v>236</v>
      </c>
      <c r="E104" s="20" t="s">
        <v>31</v>
      </c>
      <c r="F104" s="20">
        <v>20</v>
      </c>
      <c r="G104" s="49"/>
      <c r="H104" s="57" t="str">
        <f t="shared" si="1"/>
        <v>Doplň hodnotu</v>
      </c>
    </row>
    <row r="105" spans="2:8" s="6" customFormat="1" ht="24">
      <c r="B105" s="27">
        <v>257982020900</v>
      </c>
      <c r="C105" s="20" t="s">
        <v>234</v>
      </c>
      <c r="D105" s="13" t="s">
        <v>162</v>
      </c>
      <c r="E105" s="20" t="s">
        <v>31</v>
      </c>
      <c r="F105" s="20">
        <v>30</v>
      </c>
      <c r="G105" s="49"/>
      <c r="H105" s="57" t="str">
        <f t="shared" si="1"/>
        <v>Doplň hodnotu</v>
      </c>
    </row>
    <row r="106" spans="2:8" s="6" customFormat="1" ht="24">
      <c r="B106" s="27">
        <v>257982021200</v>
      </c>
      <c r="C106" s="20" t="s">
        <v>285</v>
      </c>
      <c r="D106" s="13" t="s">
        <v>297</v>
      </c>
      <c r="E106" s="20" t="s">
        <v>31</v>
      </c>
      <c r="F106" s="20">
        <v>30</v>
      </c>
      <c r="G106" s="49"/>
      <c r="H106" s="57" t="str">
        <f t="shared" si="1"/>
        <v>Doplň hodnotu</v>
      </c>
    </row>
    <row r="107" spans="2:8" s="6" customFormat="1" ht="36">
      <c r="B107" s="27">
        <v>257982024200</v>
      </c>
      <c r="C107" s="20" t="s">
        <v>235</v>
      </c>
      <c r="D107" s="13" t="s">
        <v>163</v>
      </c>
      <c r="E107" s="20" t="s">
        <v>31</v>
      </c>
      <c r="F107" s="20">
        <v>90</v>
      </c>
      <c r="G107" s="49"/>
      <c r="H107" s="57" t="str">
        <f t="shared" si="1"/>
        <v>Doplň hodnotu</v>
      </c>
    </row>
    <row r="108" spans="2:8" ht="36">
      <c r="B108" s="25">
        <v>257982024700</v>
      </c>
      <c r="C108" s="20" t="s">
        <v>234</v>
      </c>
      <c r="D108" s="17" t="s">
        <v>3</v>
      </c>
      <c r="E108" s="20" t="s">
        <v>31</v>
      </c>
      <c r="F108" s="20">
        <v>80</v>
      </c>
      <c r="G108" s="49"/>
      <c r="H108" s="57" t="str">
        <f t="shared" si="1"/>
        <v>Doplň hodnotu</v>
      </c>
    </row>
    <row r="109" spans="2:8" ht="24">
      <c r="B109" s="25">
        <v>257989020000</v>
      </c>
      <c r="C109" s="26" t="s">
        <v>209</v>
      </c>
      <c r="D109" s="13" t="s">
        <v>210</v>
      </c>
      <c r="E109" s="19" t="s">
        <v>211</v>
      </c>
      <c r="F109" s="22">
        <v>180</v>
      </c>
      <c r="G109" s="49"/>
      <c r="H109" s="57" t="str">
        <f t="shared" si="1"/>
        <v>Doplň hodnotu</v>
      </c>
    </row>
    <row r="110" spans="2:8" ht="24">
      <c r="B110" s="25">
        <v>257989020100</v>
      </c>
      <c r="C110" s="26" t="s">
        <v>212</v>
      </c>
      <c r="D110" s="13" t="s">
        <v>213</v>
      </c>
      <c r="E110" s="19" t="s">
        <v>211</v>
      </c>
      <c r="F110" s="22">
        <v>37</v>
      </c>
      <c r="G110" s="49"/>
      <c r="H110" s="57" t="str">
        <f t="shared" si="1"/>
        <v>Doplň hodnotu</v>
      </c>
    </row>
    <row r="111" spans="2:8" ht="24">
      <c r="B111" s="25">
        <v>257989020600</v>
      </c>
      <c r="C111" s="26" t="s">
        <v>194</v>
      </c>
      <c r="D111" s="13" t="s">
        <v>195</v>
      </c>
      <c r="E111" s="20" t="s">
        <v>31</v>
      </c>
      <c r="F111" s="22">
        <v>131</v>
      </c>
      <c r="G111" s="49"/>
      <c r="H111" s="57" t="str">
        <f t="shared" si="1"/>
        <v>Doplň hodnotu</v>
      </c>
    </row>
    <row r="112" spans="2:8" ht="36">
      <c r="B112" s="25">
        <v>257989022600</v>
      </c>
      <c r="C112" s="26" t="s">
        <v>54</v>
      </c>
      <c r="D112" s="13" t="s">
        <v>55</v>
      </c>
      <c r="E112" s="20" t="s">
        <v>31</v>
      </c>
      <c r="F112" s="22">
        <v>410</v>
      </c>
      <c r="G112" s="49"/>
      <c r="H112" s="57" t="str">
        <f t="shared" si="1"/>
        <v>Doplň hodnotu</v>
      </c>
    </row>
    <row r="113" spans="2:8" ht="48">
      <c r="B113" s="27">
        <v>257989022900</v>
      </c>
      <c r="C113" s="20" t="s">
        <v>72</v>
      </c>
      <c r="D113" s="13" t="s">
        <v>126</v>
      </c>
      <c r="E113" s="20" t="s">
        <v>31</v>
      </c>
      <c r="F113" s="20">
        <v>18</v>
      </c>
      <c r="G113" s="49"/>
      <c r="H113" s="57" t="str">
        <f t="shared" si="1"/>
        <v>Doplň hodnotu</v>
      </c>
    </row>
    <row r="114" spans="2:8" ht="24">
      <c r="B114" s="25">
        <v>257989023000</v>
      </c>
      <c r="C114" s="26" t="s">
        <v>344</v>
      </c>
      <c r="D114" s="13" t="s">
        <v>12</v>
      </c>
      <c r="E114" s="20" t="s">
        <v>31</v>
      </c>
      <c r="F114" s="22">
        <v>30</v>
      </c>
      <c r="G114" s="49"/>
      <c r="H114" s="57" t="str">
        <f t="shared" si="1"/>
        <v>Doplň hodnotu</v>
      </c>
    </row>
    <row r="115" spans="2:8" ht="12.75">
      <c r="B115" s="25">
        <v>257989023100</v>
      </c>
      <c r="C115" s="26" t="s">
        <v>79</v>
      </c>
      <c r="D115" s="13" t="s">
        <v>51</v>
      </c>
      <c r="E115" s="20" t="s">
        <v>31</v>
      </c>
      <c r="F115" s="22">
        <v>160</v>
      </c>
      <c r="G115" s="49"/>
      <c r="H115" s="57" t="str">
        <f t="shared" si="1"/>
        <v>Doplň hodnotu</v>
      </c>
    </row>
    <row r="116" spans="2:8" ht="12.75">
      <c r="B116" s="25">
        <v>257989025000</v>
      </c>
      <c r="C116" s="20" t="s">
        <v>320</v>
      </c>
      <c r="D116" s="13" t="s">
        <v>280</v>
      </c>
      <c r="E116" s="20" t="s">
        <v>31</v>
      </c>
      <c r="F116" s="20">
        <v>53</v>
      </c>
      <c r="G116" s="49"/>
      <c r="H116" s="57" t="str">
        <f t="shared" si="1"/>
        <v>Doplň hodnotu</v>
      </c>
    </row>
    <row r="117" spans="2:8" ht="12.75">
      <c r="B117" s="25">
        <v>257989025300</v>
      </c>
      <c r="C117" s="26" t="s">
        <v>58</v>
      </c>
      <c r="D117" s="13" t="s">
        <v>327</v>
      </c>
      <c r="E117" s="20" t="s">
        <v>31</v>
      </c>
      <c r="F117" s="22">
        <v>2</v>
      </c>
      <c r="G117" s="49"/>
      <c r="H117" s="57" t="str">
        <f t="shared" si="1"/>
        <v>Doplň hodnotu</v>
      </c>
    </row>
    <row r="118" spans="2:8" ht="12.75">
      <c r="B118" s="25">
        <v>257989025400</v>
      </c>
      <c r="C118" s="26" t="s">
        <v>57</v>
      </c>
      <c r="D118" s="13" t="s">
        <v>11</v>
      </c>
      <c r="E118" s="20" t="s">
        <v>31</v>
      </c>
      <c r="F118" s="22">
        <v>5</v>
      </c>
      <c r="G118" s="49"/>
      <c r="H118" s="57" t="str">
        <f t="shared" si="1"/>
        <v>Doplň hodnotu</v>
      </c>
    </row>
    <row r="119" spans="2:8" ht="12.75">
      <c r="B119" s="27">
        <v>257989028300</v>
      </c>
      <c r="C119" s="20" t="s">
        <v>233</v>
      </c>
      <c r="D119" s="13" t="s">
        <v>125</v>
      </c>
      <c r="E119" s="20" t="s">
        <v>31</v>
      </c>
      <c r="F119" s="20">
        <v>35</v>
      </c>
      <c r="G119" s="49"/>
      <c r="H119" s="57" t="str">
        <f t="shared" si="1"/>
        <v>Doplň hodnotu</v>
      </c>
    </row>
    <row r="120" spans="2:8" ht="48">
      <c r="B120" s="25">
        <v>264000000100</v>
      </c>
      <c r="C120" s="26" t="s">
        <v>336</v>
      </c>
      <c r="D120" s="13" t="s">
        <v>4</v>
      </c>
      <c r="E120" s="19" t="s">
        <v>31</v>
      </c>
      <c r="F120" s="22">
        <v>5650</v>
      </c>
      <c r="G120" s="49"/>
      <c r="H120" s="57" t="str">
        <f t="shared" si="1"/>
        <v>Doplň hodnotu</v>
      </c>
    </row>
    <row r="121" spans="2:8" s="6" customFormat="1" ht="36">
      <c r="B121" s="27">
        <v>264000000200</v>
      </c>
      <c r="C121" s="20" t="s">
        <v>319</v>
      </c>
      <c r="D121" s="13" t="s">
        <v>19</v>
      </c>
      <c r="E121" s="20" t="s">
        <v>31</v>
      </c>
      <c r="F121" s="20">
        <v>85</v>
      </c>
      <c r="G121" s="49"/>
      <c r="H121" s="57" t="str">
        <f t="shared" si="1"/>
        <v>Doplň hodnotu</v>
      </c>
    </row>
    <row r="122" spans="2:8" s="6" customFormat="1" ht="48">
      <c r="B122" s="27">
        <v>264000000300</v>
      </c>
      <c r="C122" s="20" t="s">
        <v>317</v>
      </c>
      <c r="D122" s="13" t="s">
        <v>318</v>
      </c>
      <c r="E122" s="20" t="s">
        <v>31</v>
      </c>
      <c r="F122" s="20">
        <v>340</v>
      </c>
      <c r="G122" s="49"/>
      <c r="H122" s="57" t="str">
        <f t="shared" si="1"/>
        <v>Doplň hodnotu</v>
      </c>
    </row>
    <row r="123" spans="2:8" s="6" customFormat="1" ht="36">
      <c r="B123" s="27">
        <v>264000001400</v>
      </c>
      <c r="C123" s="20" t="s">
        <v>313</v>
      </c>
      <c r="D123" s="13" t="s">
        <v>314</v>
      </c>
      <c r="E123" s="20" t="s">
        <v>31</v>
      </c>
      <c r="F123" s="20">
        <v>2000</v>
      </c>
      <c r="G123" s="49"/>
      <c r="H123" s="57" t="str">
        <f t="shared" si="1"/>
        <v>Doplň hodnotu</v>
      </c>
    </row>
    <row r="124" spans="2:8" ht="24">
      <c r="B124" s="25">
        <v>264000006100</v>
      </c>
      <c r="C124" s="26" t="s">
        <v>226</v>
      </c>
      <c r="D124" s="13" t="s">
        <v>73</v>
      </c>
      <c r="E124" s="19" t="s">
        <v>31</v>
      </c>
      <c r="F124" s="22">
        <v>12</v>
      </c>
      <c r="G124" s="49"/>
      <c r="H124" s="57" t="str">
        <f t="shared" si="1"/>
        <v>Doplň hodnotu</v>
      </c>
    </row>
    <row r="125" spans="2:8" ht="24">
      <c r="B125" s="27">
        <v>333444520300</v>
      </c>
      <c r="C125" s="20" t="s">
        <v>315</v>
      </c>
      <c r="D125" s="13" t="s">
        <v>322</v>
      </c>
      <c r="E125" s="20" t="s">
        <v>31</v>
      </c>
      <c r="F125" s="20">
        <v>4</v>
      </c>
      <c r="G125" s="49"/>
      <c r="H125" s="57" t="str">
        <f t="shared" si="1"/>
        <v>Doplň hodnotu</v>
      </c>
    </row>
    <row r="126" spans="2:8" ht="24">
      <c r="B126" s="27">
        <v>413712246400</v>
      </c>
      <c r="C126" s="20" t="s">
        <v>305</v>
      </c>
      <c r="D126" s="13" t="s">
        <v>123</v>
      </c>
      <c r="E126" s="20" t="s">
        <v>31</v>
      </c>
      <c r="F126" s="20">
        <v>130</v>
      </c>
      <c r="G126" s="49"/>
      <c r="H126" s="57" t="str">
        <f t="shared" si="1"/>
        <v>Doplň hodnotu</v>
      </c>
    </row>
    <row r="127" spans="2:8" ht="12.75">
      <c r="B127" s="27">
        <v>413712249800</v>
      </c>
      <c r="C127" s="20" t="s">
        <v>306</v>
      </c>
      <c r="D127" s="13" t="s">
        <v>124</v>
      </c>
      <c r="E127" s="20" t="s">
        <v>31</v>
      </c>
      <c r="F127" s="20">
        <v>10</v>
      </c>
      <c r="G127" s="49"/>
      <c r="H127" s="57" t="str">
        <f t="shared" si="1"/>
        <v>Doplň hodnotu</v>
      </c>
    </row>
    <row r="128" spans="2:8" ht="12.75">
      <c r="B128" s="27">
        <v>559000000100</v>
      </c>
      <c r="C128" s="20" t="s">
        <v>304</v>
      </c>
      <c r="D128" s="14" t="s">
        <v>321</v>
      </c>
      <c r="E128" s="20" t="s">
        <v>31</v>
      </c>
      <c r="F128" s="20">
        <v>130</v>
      </c>
      <c r="G128" s="49"/>
      <c r="H128" s="57" t="str">
        <f t="shared" si="1"/>
        <v>Doplň hodnotu</v>
      </c>
    </row>
    <row r="129" spans="2:8" ht="12.75">
      <c r="B129" s="25">
        <v>559000000200</v>
      </c>
      <c r="C129" s="26" t="s">
        <v>49</v>
      </c>
      <c r="D129" s="13" t="s">
        <v>50</v>
      </c>
      <c r="E129" s="20" t="s">
        <v>31</v>
      </c>
      <c r="F129" s="22">
        <v>35</v>
      </c>
      <c r="G129" s="49"/>
      <c r="H129" s="57" t="str">
        <f t="shared" si="1"/>
        <v>Doplň hodnotu</v>
      </c>
    </row>
    <row r="130" spans="2:8" ht="18" customHeight="1">
      <c r="B130" s="27">
        <v>614360003800</v>
      </c>
      <c r="C130" s="20" t="s">
        <v>303</v>
      </c>
      <c r="D130" s="13" t="s">
        <v>132</v>
      </c>
      <c r="E130" s="20" t="s">
        <v>31</v>
      </c>
      <c r="F130" s="20">
        <v>10</v>
      </c>
      <c r="G130" s="49"/>
      <c r="H130" s="57" t="str">
        <f t="shared" si="1"/>
        <v>Doplň hodnotu</v>
      </c>
    </row>
    <row r="131" spans="2:8" ht="12.75">
      <c r="B131" s="27">
        <v>614360004900</v>
      </c>
      <c r="C131" s="20" t="s">
        <v>80</v>
      </c>
      <c r="D131" s="13" t="s">
        <v>131</v>
      </c>
      <c r="E131" s="20" t="s">
        <v>31</v>
      </c>
      <c r="F131" s="20">
        <v>5</v>
      </c>
      <c r="G131" s="49"/>
      <c r="H131" s="57" t="str">
        <f t="shared" si="1"/>
        <v>Doplň hodnotu</v>
      </c>
    </row>
    <row r="132" spans="2:8" ht="12.75">
      <c r="B132" s="27">
        <v>614360012300</v>
      </c>
      <c r="C132" s="20" t="s">
        <v>302</v>
      </c>
      <c r="D132" s="13" t="s">
        <v>133</v>
      </c>
      <c r="E132" s="20" t="s">
        <v>31</v>
      </c>
      <c r="F132" s="20">
        <v>165</v>
      </c>
      <c r="G132" s="49"/>
      <c r="H132" s="57" t="str">
        <f t="shared" si="1"/>
        <v>Doplň hodnotu</v>
      </c>
    </row>
    <row r="133" spans="2:8" ht="24">
      <c r="B133" s="27">
        <v>616111002600</v>
      </c>
      <c r="C133" s="20" t="s">
        <v>301</v>
      </c>
      <c r="D133" s="13" t="s">
        <v>130</v>
      </c>
      <c r="E133" s="20" t="s">
        <v>31</v>
      </c>
      <c r="F133" s="20">
        <v>10</v>
      </c>
      <c r="G133" s="49"/>
      <c r="H133" s="57" t="str">
        <f t="shared" si="1"/>
        <v>Doplň hodnotu</v>
      </c>
    </row>
    <row r="134" spans="2:8" ht="24">
      <c r="B134" s="25">
        <v>616322123100</v>
      </c>
      <c r="C134" s="26" t="s">
        <v>224</v>
      </c>
      <c r="D134" s="13" t="s">
        <v>225</v>
      </c>
      <c r="E134" s="20" t="s">
        <v>31</v>
      </c>
      <c r="F134" s="22">
        <v>40</v>
      </c>
      <c r="G134" s="49"/>
      <c r="H134" s="57" t="str">
        <f t="shared" si="1"/>
        <v>Doplň hodnotu</v>
      </c>
    </row>
    <row r="135" spans="2:8" ht="24">
      <c r="B135" s="25">
        <v>616421115100</v>
      </c>
      <c r="C135" s="26" t="s">
        <v>59</v>
      </c>
      <c r="D135" s="13" t="s">
        <v>294</v>
      </c>
      <c r="E135" s="20" t="s">
        <v>31</v>
      </c>
      <c r="F135" s="22">
        <v>20</v>
      </c>
      <c r="G135" s="49"/>
      <c r="H135" s="57" t="str">
        <f aca="true" t="shared" si="2" ref="H135:H181">IF(G135="","Doplň hodnotu",F135*G135)</f>
        <v>Doplň hodnotu</v>
      </c>
    </row>
    <row r="136" spans="2:8" ht="24">
      <c r="B136" s="27">
        <v>616423117000</v>
      </c>
      <c r="C136" s="20" t="s">
        <v>14</v>
      </c>
      <c r="D136" s="13" t="s">
        <v>129</v>
      </c>
      <c r="E136" s="20" t="s">
        <v>31</v>
      </c>
      <c r="F136" s="20">
        <v>21</v>
      </c>
      <c r="G136" s="49"/>
      <c r="H136" s="57" t="str">
        <f t="shared" si="2"/>
        <v>Doplň hodnotu</v>
      </c>
    </row>
    <row r="137" spans="2:8" ht="24">
      <c r="B137" s="25">
        <v>616452010000</v>
      </c>
      <c r="C137" s="26" t="s">
        <v>269</v>
      </c>
      <c r="D137" s="13" t="s">
        <v>270</v>
      </c>
      <c r="E137" s="20" t="s">
        <v>31</v>
      </c>
      <c r="F137" s="22">
        <v>18</v>
      </c>
      <c r="G137" s="49"/>
      <c r="H137" s="57" t="str">
        <f t="shared" si="2"/>
        <v>Doplň hodnotu</v>
      </c>
    </row>
    <row r="138" spans="2:8" ht="24">
      <c r="B138" s="25">
        <v>616452010300</v>
      </c>
      <c r="C138" s="26" t="s">
        <v>273</v>
      </c>
      <c r="D138" s="13" t="s">
        <v>274</v>
      </c>
      <c r="E138" s="20" t="s">
        <v>31</v>
      </c>
      <c r="F138" s="22">
        <v>55</v>
      </c>
      <c r="G138" s="49"/>
      <c r="H138" s="57" t="str">
        <f t="shared" si="2"/>
        <v>Doplň hodnotu</v>
      </c>
    </row>
    <row r="139" spans="2:8" ht="24">
      <c r="B139" s="25">
        <v>616452010400</v>
      </c>
      <c r="C139" s="26" t="s">
        <v>271</v>
      </c>
      <c r="D139" s="13" t="s">
        <v>272</v>
      </c>
      <c r="E139" s="20" t="s">
        <v>31</v>
      </c>
      <c r="F139" s="22">
        <v>26</v>
      </c>
      <c r="G139" s="49"/>
      <c r="H139" s="57" t="str">
        <f t="shared" si="2"/>
        <v>Doplň hodnotu</v>
      </c>
    </row>
    <row r="140" spans="2:8" ht="24">
      <c r="B140" s="25">
        <v>616512120500</v>
      </c>
      <c r="C140" s="26" t="s">
        <v>220</v>
      </c>
      <c r="D140" s="13" t="s">
        <v>221</v>
      </c>
      <c r="E140" s="20" t="s">
        <v>31</v>
      </c>
      <c r="F140" s="22">
        <v>50</v>
      </c>
      <c r="G140" s="49"/>
      <c r="H140" s="57" t="str">
        <f t="shared" si="2"/>
        <v>Doplň hodnotu</v>
      </c>
    </row>
    <row r="141" spans="2:8" ht="24">
      <c r="B141" s="25">
        <v>616512120600</v>
      </c>
      <c r="C141" s="26" t="s">
        <v>218</v>
      </c>
      <c r="D141" s="13" t="s">
        <v>219</v>
      </c>
      <c r="E141" s="20" t="s">
        <v>31</v>
      </c>
      <c r="F141" s="22">
        <v>75</v>
      </c>
      <c r="G141" s="49"/>
      <c r="H141" s="57" t="str">
        <f t="shared" si="2"/>
        <v>Doplň hodnotu</v>
      </c>
    </row>
    <row r="142" spans="2:8" ht="12.75">
      <c r="B142" s="27">
        <v>616512120700</v>
      </c>
      <c r="C142" s="20" t="s">
        <v>8</v>
      </c>
      <c r="D142" s="13" t="s">
        <v>127</v>
      </c>
      <c r="E142" s="20" t="s">
        <v>31</v>
      </c>
      <c r="F142" s="20">
        <v>50</v>
      </c>
      <c r="G142" s="49"/>
      <c r="H142" s="57" t="str">
        <f t="shared" si="2"/>
        <v>Doplň hodnotu</v>
      </c>
    </row>
    <row r="143" spans="2:8" ht="12.75">
      <c r="B143" s="27">
        <v>616512120800</v>
      </c>
      <c r="C143" s="20" t="s">
        <v>13</v>
      </c>
      <c r="D143" s="13" t="s">
        <v>128</v>
      </c>
      <c r="E143" s="20" t="s">
        <v>31</v>
      </c>
      <c r="F143" s="20">
        <v>90</v>
      </c>
      <c r="G143" s="49"/>
      <c r="H143" s="57" t="str">
        <f t="shared" si="2"/>
        <v>Doplň hodnotu</v>
      </c>
    </row>
    <row r="144" spans="2:8" ht="24">
      <c r="B144" s="25">
        <v>616522123000</v>
      </c>
      <c r="C144" s="26" t="s">
        <v>222</v>
      </c>
      <c r="D144" s="13" t="s">
        <v>223</v>
      </c>
      <c r="E144" s="20" t="s">
        <v>31</v>
      </c>
      <c r="F144" s="22">
        <v>200</v>
      </c>
      <c r="G144" s="49"/>
      <c r="H144" s="57" t="str">
        <f t="shared" si="2"/>
        <v>Doplň hodnotu</v>
      </c>
    </row>
    <row r="145" spans="2:8" ht="12.75">
      <c r="B145" s="27">
        <v>616531124600</v>
      </c>
      <c r="C145" s="20" t="s">
        <v>5</v>
      </c>
      <c r="D145" s="14" t="s">
        <v>281</v>
      </c>
      <c r="E145" s="20" t="s">
        <v>31</v>
      </c>
      <c r="F145" s="20">
        <v>220</v>
      </c>
      <c r="G145" s="49"/>
      <c r="H145" s="57" t="str">
        <f t="shared" si="2"/>
        <v>Doplň hodnotu</v>
      </c>
    </row>
    <row r="146" spans="2:8" ht="24">
      <c r="B146" s="25">
        <v>616531125100</v>
      </c>
      <c r="C146" s="26" t="s">
        <v>230</v>
      </c>
      <c r="D146" s="13" t="s">
        <v>231</v>
      </c>
      <c r="E146" s="20" t="s">
        <v>31</v>
      </c>
      <c r="F146" s="22">
        <v>1</v>
      </c>
      <c r="G146" s="49"/>
      <c r="H146" s="57" t="str">
        <f t="shared" si="2"/>
        <v>Doplň hodnotu</v>
      </c>
    </row>
    <row r="147" spans="2:8" ht="12.75">
      <c r="B147" s="27">
        <v>616721133000</v>
      </c>
      <c r="C147" s="20" t="s">
        <v>6</v>
      </c>
      <c r="D147" s="13" t="s">
        <v>134</v>
      </c>
      <c r="E147" s="20" t="s">
        <v>31</v>
      </c>
      <c r="F147" s="20">
        <v>10</v>
      </c>
      <c r="G147" s="49"/>
      <c r="H147" s="57" t="str">
        <f t="shared" si="2"/>
        <v>Doplň hodnotu</v>
      </c>
    </row>
    <row r="148" spans="2:8" ht="24">
      <c r="B148" s="25">
        <v>616721133100</v>
      </c>
      <c r="C148" s="26" t="s">
        <v>257</v>
      </c>
      <c r="D148" s="13" t="s">
        <v>258</v>
      </c>
      <c r="E148" s="20" t="s">
        <v>31</v>
      </c>
      <c r="F148" s="22">
        <v>40</v>
      </c>
      <c r="G148" s="49"/>
      <c r="H148" s="57" t="str">
        <f t="shared" si="2"/>
        <v>Doplň hodnotu</v>
      </c>
    </row>
    <row r="149" spans="2:8" ht="24">
      <c r="B149" s="25">
        <v>616721133300</v>
      </c>
      <c r="C149" s="26" t="s">
        <v>259</v>
      </c>
      <c r="D149" s="13" t="s">
        <v>260</v>
      </c>
      <c r="E149" s="20" t="s">
        <v>31</v>
      </c>
      <c r="F149" s="22">
        <v>40</v>
      </c>
      <c r="G149" s="49"/>
      <c r="H149" s="57" t="str">
        <f t="shared" si="2"/>
        <v>Doplň hodnotu</v>
      </c>
    </row>
    <row r="150" spans="2:8" ht="24">
      <c r="B150" s="25">
        <v>616721133400</v>
      </c>
      <c r="C150" s="26" t="s">
        <v>261</v>
      </c>
      <c r="D150" s="13" t="s">
        <v>262</v>
      </c>
      <c r="E150" s="20" t="s">
        <v>31</v>
      </c>
      <c r="F150" s="22">
        <v>20</v>
      </c>
      <c r="G150" s="49"/>
      <c r="H150" s="57" t="str">
        <f t="shared" si="2"/>
        <v>Doplň hodnotu</v>
      </c>
    </row>
    <row r="151" spans="2:8" ht="24">
      <c r="B151" s="27">
        <v>616721133900</v>
      </c>
      <c r="C151" s="20" t="s">
        <v>81</v>
      </c>
      <c r="D151" s="13" t="s">
        <v>136</v>
      </c>
      <c r="E151" s="20" t="s">
        <v>31</v>
      </c>
      <c r="F151" s="20">
        <v>20</v>
      </c>
      <c r="G151" s="49"/>
      <c r="H151" s="57" t="str">
        <f t="shared" si="2"/>
        <v>Doplň hodnotu</v>
      </c>
    </row>
    <row r="152" spans="2:8" ht="12.75">
      <c r="B152" s="27">
        <v>616811143300</v>
      </c>
      <c r="C152" s="20" t="s">
        <v>7</v>
      </c>
      <c r="D152" s="13" t="s">
        <v>135</v>
      </c>
      <c r="E152" s="20" t="s">
        <v>31</v>
      </c>
      <c r="F152" s="20">
        <v>300</v>
      </c>
      <c r="G152" s="49"/>
      <c r="H152" s="57" t="str">
        <f t="shared" si="2"/>
        <v>Doplň hodnotu</v>
      </c>
    </row>
    <row r="153" spans="2:8" ht="24">
      <c r="B153" s="25">
        <v>616811143900</v>
      </c>
      <c r="C153" s="26" t="s">
        <v>254</v>
      </c>
      <c r="D153" s="13" t="s">
        <v>255</v>
      </c>
      <c r="E153" s="20" t="s">
        <v>31</v>
      </c>
      <c r="F153" s="22">
        <v>50</v>
      </c>
      <c r="G153" s="49"/>
      <c r="H153" s="57" t="str">
        <f t="shared" si="2"/>
        <v>Doplň hodnotu</v>
      </c>
    </row>
    <row r="154" spans="2:8" ht="24">
      <c r="B154" s="25">
        <v>616811144700</v>
      </c>
      <c r="C154" s="26" t="s">
        <v>256</v>
      </c>
      <c r="D154" s="13" t="s">
        <v>337</v>
      </c>
      <c r="E154" s="20" t="s">
        <v>31</v>
      </c>
      <c r="F154" s="22">
        <v>30</v>
      </c>
      <c r="G154" s="49"/>
      <c r="H154" s="57" t="str">
        <f t="shared" si="2"/>
        <v>Doplň hodnotu</v>
      </c>
    </row>
    <row r="155" spans="2:8" ht="24">
      <c r="B155" s="25">
        <v>616811145100</v>
      </c>
      <c r="C155" s="26" t="s">
        <v>338</v>
      </c>
      <c r="D155" s="13" t="s">
        <v>339</v>
      </c>
      <c r="E155" s="20" t="s">
        <v>31</v>
      </c>
      <c r="F155" s="22">
        <v>30</v>
      </c>
      <c r="G155" s="49"/>
      <c r="H155" s="57" t="str">
        <f t="shared" si="2"/>
        <v>Doplň hodnotu</v>
      </c>
    </row>
    <row r="156" spans="2:8" ht="55.5" customHeight="1">
      <c r="B156" s="25">
        <v>616812146500</v>
      </c>
      <c r="C156" s="26" t="s">
        <v>232</v>
      </c>
      <c r="D156" s="13" t="s">
        <v>247</v>
      </c>
      <c r="E156" s="20" t="s">
        <v>31</v>
      </c>
      <c r="F156" s="22">
        <v>190</v>
      </c>
      <c r="G156" s="49"/>
      <c r="H156" s="57" t="str">
        <f t="shared" si="2"/>
        <v>Doplň hodnotu</v>
      </c>
    </row>
    <row r="157" spans="2:8" ht="55.5" customHeight="1">
      <c r="B157" s="25">
        <v>616812146800</v>
      </c>
      <c r="C157" s="26" t="s">
        <v>248</v>
      </c>
      <c r="D157" s="13" t="s">
        <v>249</v>
      </c>
      <c r="E157" s="20" t="s">
        <v>31</v>
      </c>
      <c r="F157" s="22">
        <v>190</v>
      </c>
      <c r="G157" s="49"/>
      <c r="H157" s="57" t="str">
        <f t="shared" si="2"/>
        <v>Doplň hodnotu</v>
      </c>
    </row>
    <row r="158" spans="2:8" ht="55.5" customHeight="1">
      <c r="B158" s="25">
        <v>616812147100</v>
      </c>
      <c r="C158" s="26" t="s">
        <v>250</v>
      </c>
      <c r="D158" s="13" t="s">
        <v>251</v>
      </c>
      <c r="E158" s="20" t="s">
        <v>31</v>
      </c>
      <c r="F158" s="22">
        <v>200</v>
      </c>
      <c r="G158" s="49"/>
      <c r="H158" s="57" t="str">
        <f t="shared" si="2"/>
        <v>Doplň hodnotu</v>
      </c>
    </row>
    <row r="159" spans="2:8" ht="24">
      <c r="B159" s="27">
        <v>616812147300</v>
      </c>
      <c r="C159" s="20" t="s">
        <v>82</v>
      </c>
      <c r="D159" s="15" t="s">
        <v>138</v>
      </c>
      <c r="E159" s="20" t="s">
        <v>31</v>
      </c>
      <c r="F159" s="20">
        <v>120</v>
      </c>
      <c r="G159" s="49"/>
      <c r="H159" s="57" t="str">
        <f t="shared" si="2"/>
        <v>Doplň hodnotu</v>
      </c>
    </row>
    <row r="160" spans="2:8" ht="55.5" customHeight="1">
      <c r="B160" s="25">
        <v>616812147400</v>
      </c>
      <c r="C160" s="26" t="s">
        <v>252</v>
      </c>
      <c r="D160" s="13" t="s">
        <v>253</v>
      </c>
      <c r="E160" s="20" t="s">
        <v>31</v>
      </c>
      <c r="F160" s="22">
        <v>220</v>
      </c>
      <c r="G160" s="49"/>
      <c r="H160" s="57" t="str">
        <f t="shared" si="2"/>
        <v>Doplň hodnotu</v>
      </c>
    </row>
    <row r="161" spans="2:8" s="6" customFormat="1" ht="24">
      <c r="B161" s="27">
        <v>616812147500</v>
      </c>
      <c r="C161" s="20" t="s">
        <v>83</v>
      </c>
      <c r="D161" s="15" t="s">
        <v>137</v>
      </c>
      <c r="E161" s="20" t="s">
        <v>31</v>
      </c>
      <c r="F161" s="20">
        <v>150</v>
      </c>
      <c r="G161" s="49"/>
      <c r="H161" s="57" t="str">
        <f t="shared" si="2"/>
        <v>Doplň hodnotu</v>
      </c>
    </row>
    <row r="162" spans="2:8" ht="24">
      <c r="B162" s="27">
        <v>616812147600</v>
      </c>
      <c r="C162" s="20" t="s">
        <v>15</v>
      </c>
      <c r="D162" s="15" t="s">
        <v>139</v>
      </c>
      <c r="E162" s="20" t="s">
        <v>31</v>
      </c>
      <c r="F162" s="20">
        <v>90</v>
      </c>
      <c r="G162" s="49"/>
      <c r="H162" s="57" t="str">
        <f t="shared" si="2"/>
        <v>Doplň hodnotu</v>
      </c>
    </row>
    <row r="163" spans="2:8" ht="60">
      <c r="B163" s="25">
        <v>616814149800</v>
      </c>
      <c r="C163" s="26" t="s">
        <v>263</v>
      </c>
      <c r="D163" s="13" t="s">
        <v>264</v>
      </c>
      <c r="E163" s="20" t="s">
        <v>31</v>
      </c>
      <c r="F163" s="22">
        <v>120</v>
      </c>
      <c r="G163" s="49"/>
      <c r="H163" s="57" t="str">
        <f t="shared" si="2"/>
        <v>Doplň hodnotu</v>
      </c>
    </row>
    <row r="164" spans="2:8" ht="12.75">
      <c r="B164" s="27">
        <v>616814149900</v>
      </c>
      <c r="C164" s="20" t="s">
        <v>16</v>
      </c>
      <c r="D164" s="13" t="s">
        <v>140</v>
      </c>
      <c r="E164" s="20" t="s">
        <v>31</v>
      </c>
      <c r="F164" s="20">
        <v>100</v>
      </c>
      <c r="G164" s="49"/>
      <c r="H164" s="57" t="str">
        <f t="shared" si="2"/>
        <v>Doplň hodnotu</v>
      </c>
    </row>
    <row r="165" spans="2:8" ht="57" customHeight="1">
      <c r="B165" s="25">
        <v>616814150000</v>
      </c>
      <c r="C165" s="26" t="s">
        <v>265</v>
      </c>
      <c r="D165" s="13" t="s">
        <v>266</v>
      </c>
      <c r="E165" s="20" t="s">
        <v>31</v>
      </c>
      <c r="F165" s="22">
        <v>150</v>
      </c>
      <c r="G165" s="49"/>
      <c r="H165" s="57" t="str">
        <f t="shared" si="2"/>
        <v>Doplň hodnotu</v>
      </c>
    </row>
    <row r="166" spans="2:8" ht="12.75">
      <c r="B166" s="27">
        <v>616814150100</v>
      </c>
      <c r="C166" s="20" t="s">
        <v>17</v>
      </c>
      <c r="D166" s="13" t="s">
        <v>140</v>
      </c>
      <c r="E166" s="20" t="s">
        <v>31</v>
      </c>
      <c r="F166" s="20">
        <v>90</v>
      </c>
      <c r="G166" s="49"/>
      <c r="H166" s="57" t="str">
        <f t="shared" si="2"/>
        <v>Doplň hodnotu</v>
      </c>
    </row>
    <row r="167" spans="2:8" ht="54" customHeight="1">
      <c r="B167" s="25">
        <v>616814150200</v>
      </c>
      <c r="C167" s="26" t="s">
        <v>267</v>
      </c>
      <c r="D167" s="13" t="s">
        <v>268</v>
      </c>
      <c r="E167" s="20" t="s">
        <v>31</v>
      </c>
      <c r="F167" s="22">
        <v>90</v>
      </c>
      <c r="G167" s="49"/>
      <c r="H167" s="57" t="str">
        <f t="shared" si="2"/>
        <v>Doplň hodnotu</v>
      </c>
    </row>
    <row r="168" spans="2:8" ht="24">
      <c r="B168" s="27">
        <v>618429001400</v>
      </c>
      <c r="C168" s="20" t="s">
        <v>299</v>
      </c>
      <c r="D168" s="13" t="s">
        <v>141</v>
      </c>
      <c r="E168" s="20" t="s">
        <v>31</v>
      </c>
      <c r="F168" s="20">
        <v>4</v>
      </c>
      <c r="G168" s="49"/>
      <c r="H168" s="57" t="str">
        <f t="shared" si="2"/>
        <v>Doplň hodnotu</v>
      </c>
    </row>
    <row r="169" spans="2:8" ht="12.75">
      <c r="B169" s="27">
        <v>666777257100</v>
      </c>
      <c r="C169" s="20" t="s">
        <v>10</v>
      </c>
      <c r="D169" s="13" t="s">
        <v>142</v>
      </c>
      <c r="E169" s="20" t="s">
        <v>31</v>
      </c>
      <c r="F169" s="20">
        <v>25</v>
      </c>
      <c r="G169" s="49"/>
      <c r="H169" s="57" t="str">
        <f t="shared" si="2"/>
        <v>Doplň hodnotu</v>
      </c>
    </row>
    <row r="170" spans="2:8" ht="24">
      <c r="B170" s="27">
        <v>666777262400</v>
      </c>
      <c r="C170" s="20" t="s">
        <v>84</v>
      </c>
      <c r="D170" s="13" t="s">
        <v>323</v>
      </c>
      <c r="E170" s="20" t="s">
        <v>31</v>
      </c>
      <c r="F170" s="20">
        <v>60</v>
      </c>
      <c r="G170" s="49"/>
      <c r="H170" s="57" t="str">
        <f t="shared" si="2"/>
        <v>Doplň hodnotu</v>
      </c>
    </row>
    <row r="171" spans="2:8" ht="24">
      <c r="B171" s="27">
        <v>691000000300</v>
      </c>
      <c r="C171" s="20" t="s">
        <v>298</v>
      </c>
      <c r="D171" s="13" t="s">
        <v>143</v>
      </c>
      <c r="E171" s="20" t="s">
        <v>30</v>
      </c>
      <c r="F171" s="20">
        <v>15360</v>
      </c>
      <c r="G171" s="49"/>
      <c r="H171" s="57" t="str">
        <f t="shared" si="2"/>
        <v>Doplň hodnotu</v>
      </c>
    </row>
    <row r="172" spans="2:8" ht="18" customHeight="1">
      <c r="B172" s="25">
        <v>694000000200</v>
      </c>
      <c r="C172" s="26" t="s">
        <v>43</v>
      </c>
      <c r="D172" s="13" t="s">
        <v>44</v>
      </c>
      <c r="E172" s="20" t="s">
        <v>31</v>
      </c>
      <c r="F172" s="22">
        <v>702</v>
      </c>
      <c r="G172" s="49"/>
      <c r="H172" s="57" t="str">
        <f t="shared" si="2"/>
        <v>Doplň hodnotu</v>
      </c>
    </row>
    <row r="173" spans="2:8" ht="12.75">
      <c r="B173" s="25">
        <v>694000000300</v>
      </c>
      <c r="C173" s="26" t="s">
        <v>45</v>
      </c>
      <c r="D173" s="13" t="s">
        <v>326</v>
      </c>
      <c r="E173" s="20" t="s">
        <v>31</v>
      </c>
      <c r="F173" s="22">
        <v>704</v>
      </c>
      <c r="G173" s="49"/>
      <c r="H173" s="57" t="str">
        <f t="shared" si="2"/>
        <v>Doplň hodnotu</v>
      </c>
    </row>
    <row r="174" spans="2:8" ht="24">
      <c r="B174" s="27">
        <v>694000001500</v>
      </c>
      <c r="C174" s="20" t="s">
        <v>300</v>
      </c>
      <c r="D174" s="13" t="s">
        <v>279</v>
      </c>
      <c r="E174" s="20" t="s">
        <v>31</v>
      </c>
      <c r="F174" s="20">
        <v>270</v>
      </c>
      <c r="G174" s="49"/>
      <c r="H174" s="57" t="str">
        <f t="shared" si="2"/>
        <v>Doplň hodnotu</v>
      </c>
    </row>
    <row r="175" spans="2:8" ht="24">
      <c r="B175" s="25">
        <v>757000000500</v>
      </c>
      <c r="C175" s="26" t="s">
        <v>41</v>
      </c>
      <c r="D175" s="13" t="s">
        <v>42</v>
      </c>
      <c r="E175" s="19" t="s">
        <v>32</v>
      </c>
      <c r="F175" s="22">
        <v>34</v>
      </c>
      <c r="G175" s="49"/>
      <c r="H175" s="57" t="str">
        <f t="shared" si="2"/>
        <v>Doplň hodnotu</v>
      </c>
    </row>
    <row r="176" spans="2:8" ht="24">
      <c r="B176" s="25">
        <v>860008073300</v>
      </c>
      <c r="C176" s="26" t="s">
        <v>52</v>
      </c>
      <c r="D176" s="13" t="s">
        <v>53</v>
      </c>
      <c r="E176" s="20" t="s">
        <v>31</v>
      </c>
      <c r="F176" s="22">
        <v>90</v>
      </c>
      <c r="G176" s="49"/>
      <c r="H176" s="57" t="str">
        <f t="shared" si="2"/>
        <v>Doplň hodnotu</v>
      </c>
    </row>
    <row r="177" spans="2:8" s="6" customFormat="1" ht="19.5" customHeight="1">
      <c r="B177" s="27">
        <v>900001253400</v>
      </c>
      <c r="C177" s="20" t="s">
        <v>285</v>
      </c>
      <c r="D177" s="13" t="s">
        <v>312</v>
      </c>
      <c r="E177" s="20" t="s">
        <v>31</v>
      </c>
      <c r="F177" s="20">
        <v>5</v>
      </c>
      <c r="G177" s="49"/>
      <c r="H177" s="57" t="str">
        <f t="shared" si="2"/>
        <v>Doplň hodnotu</v>
      </c>
    </row>
    <row r="178" spans="2:8" ht="60">
      <c r="B178" s="25">
        <v>960000006200</v>
      </c>
      <c r="C178" s="26" t="s">
        <v>186</v>
      </c>
      <c r="D178" s="13" t="s">
        <v>18</v>
      </c>
      <c r="E178" s="19" t="s">
        <v>31</v>
      </c>
      <c r="F178" s="22">
        <v>4</v>
      </c>
      <c r="G178" s="49"/>
      <c r="H178" s="57" t="str">
        <f t="shared" si="2"/>
        <v>Doplň hodnotu</v>
      </c>
    </row>
    <row r="179" spans="2:8" ht="24">
      <c r="B179" s="25">
        <v>2579890023400</v>
      </c>
      <c r="C179" s="26" t="s">
        <v>214</v>
      </c>
      <c r="D179" s="13" t="s">
        <v>215</v>
      </c>
      <c r="E179" s="20" t="s">
        <v>31</v>
      </c>
      <c r="F179" s="22">
        <v>7</v>
      </c>
      <c r="G179" s="49"/>
      <c r="H179" s="57" t="str">
        <f t="shared" si="2"/>
        <v>Doplň hodnotu</v>
      </c>
    </row>
    <row r="180" spans="2:8" ht="36">
      <c r="B180" s="25">
        <v>29200170900001</v>
      </c>
      <c r="C180" s="22" t="s">
        <v>313</v>
      </c>
      <c r="D180" s="18" t="s">
        <v>145</v>
      </c>
      <c r="E180" s="22" t="s">
        <v>31</v>
      </c>
      <c r="F180" s="22">
        <v>1500</v>
      </c>
      <c r="G180" s="49"/>
      <c r="H180" s="57" t="str">
        <f t="shared" si="2"/>
        <v>Doplň hodnotu</v>
      </c>
    </row>
    <row r="181" spans="2:8" ht="13.5" thickBot="1">
      <c r="B181" s="44">
        <v>29110291400001</v>
      </c>
      <c r="C181" s="45" t="s">
        <v>296</v>
      </c>
      <c r="D181" s="46" t="s">
        <v>144</v>
      </c>
      <c r="E181" s="45" t="s">
        <v>31</v>
      </c>
      <c r="F181" s="45">
        <v>30</v>
      </c>
      <c r="G181" s="50"/>
      <c r="H181" s="58" t="str">
        <f t="shared" si="2"/>
        <v>Doplň hodnotu</v>
      </c>
    </row>
    <row r="182" spans="2:8" ht="19.5" customHeight="1" thickBot="1">
      <c r="B182" s="60" t="s">
        <v>108</v>
      </c>
      <c r="C182" s="51"/>
      <c r="D182" s="47"/>
      <c r="E182" s="48"/>
      <c r="F182" s="48"/>
      <c r="G182" s="52"/>
      <c r="H182" s="59">
        <f>SUM(H7:H181)</f>
        <v>0</v>
      </c>
    </row>
    <row r="186" spans="2:7" ht="12.75">
      <c r="B186" s="37"/>
      <c r="C186" s="38"/>
      <c r="D186" s="38"/>
      <c r="E186" s="38"/>
      <c r="F186" s="38"/>
      <c r="G186" s="38"/>
    </row>
    <row r="187" spans="2:7" ht="20.25" customHeight="1">
      <c r="B187" s="70" t="s">
        <v>104</v>
      </c>
      <c r="C187" s="70"/>
      <c r="E187" s="40"/>
      <c r="F187" s="39"/>
      <c r="G187" s="38"/>
    </row>
    <row r="188" spans="2:7" ht="20.25" customHeight="1">
      <c r="B188" s="67" t="s">
        <v>105</v>
      </c>
      <c r="C188" s="68"/>
      <c r="D188" s="64"/>
      <c r="E188" s="65"/>
      <c r="F188" s="66"/>
      <c r="G188" s="38"/>
    </row>
    <row r="189" spans="2:7" ht="20.25" customHeight="1">
      <c r="B189" s="63" t="s">
        <v>106</v>
      </c>
      <c r="C189" s="63"/>
      <c r="D189" s="64"/>
      <c r="E189" s="65"/>
      <c r="F189" s="66"/>
      <c r="G189" s="38"/>
    </row>
    <row r="190" spans="2:7" ht="21.75" customHeight="1">
      <c r="B190" s="67" t="s">
        <v>107</v>
      </c>
      <c r="C190" s="68"/>
      <c r="D190" s="64"/>
      <c r="E190" s="65"/>
      <c r="F190" s="66"/>
      <c r="G190" s="38"/>
    </row>
    <row r="191" spans="2:7" ht="12.75">
      <c r="B191" s="37"/>
      <c r="C191" s="38"/>
      <c r="D191" s="41"/>
      <c r="E191" s="41"/>
      <c r="F191" s="41"/>
      <c r="G191" s="38"/>
    </row>
    <row r="192" spans="4:6" ht="12.75">
      <c r="D192" s="42"/>
      <c r="E192" s="43"/>
      <c r="F192" s="43"/>
    </row>
  </sheetData>
  <sheetProtection password="CF65" sheet="1"/>
  <mergeCells count="8">
    <mergeCell ref="B189:C189"/>
    <mergeCell ref="D189:F189"/>
    <mergeCell ref="B190:C190"/>
    <mergeCell ref="D190:F190"/>
    <mergeCell ref="B2:F2"/>
    <mergeCell ref="B187:C187"/>
    <mergeCell ref="B188:C188"/>
    <mergeCell ref="D188:F188"/>
  </mergeCells>
  <conditionalFormatting sqref="D2 G7:G181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Bartoň Bronislav</dc:creator>
  <cp:keywords/>
  <dc:description/>
  <cp:lastModifiedBy>Bartoň Bronislav</cp:lastModifiedBy>
  <cp:lastPrinted>2013-11-15T07:34:31Z</cp:lastPrinted>
  <dcterms:created xsi:type="dcterms:W3CDTF">2013-08-21T07:23:10Z</dcterms:created>
  <dcterms:modified xsi:type="dcterms:W3CDTF">2013-11-15T07:42:25Z</dcterms:modified>
  <cp:category/>
  <cp:version/>
  <cp:contentType/>
  <cp:contentStatus/>
</cp:coreProperties>
</file>