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MR\ND pro svařovací zdroje 6 částí 2025\část 6 _ND pro svařévací zdroje Walk velding\FINAL S239 24 část 6\"/>
    </mc:Choice>
  </mc:AlternateContent>
  <xr:revisionPtr revIDLastSave="0" documentId="13_ncr:1_{5D82ACC2-E3C2-4B2C-9D7E-D4904A54DF77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List1" sheetId="1" r:id="rId1"/>
  </sheets>
  <definedNames>
    <definedName name="_xlnm._FilterDatabase" localSheetId="0" hidden="1">List1!$E$1:$E$30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5" i="1" l="1"/>
</calcChain>
</file>

<file path=xl/sharedStrings.xml><?xml version="1.0" encoding="utf-8"?>
<sst xmlns="http://schemas.openxmlformats.org/spreadsheetml/2006/main" count="71" uniqueCount="55">
  <si>
    <t>Příloha č. 2- Technická specifikace a ceník</t>
  </si>
  <si>
    <t>Číslo artiklu</t>
  </si>
  <si>
    <t>Název zboží</t>
  </si>
  <si>
    <t>Doplňkový název</t>
  </si>
  <si>
    <t>Měrná jednotka</t>
  </si>
  <si>
    <t>Maximální množství odběru v MJ</t>
  </si>
  <si>
    <t>Jednotková nabídková cena v Kč za MJ bez DPH včetně dopravy</t>
  </si>
  <si>
    <t>Nabídková cena v Kč bez DPH za maximální  množství včetně dopravy</t>
  </si>
  <si>
    <t>KAPALINA CHLADICI 7-3580</t>
  </si>
  <si>
    <t>/EXTRA COOL</t>
  </si>
  <si>
    <t>KS</t>
  </si>
  <si>
    <t>KAPALINA ALRO 021</t>
  </si>
  <si>
    <t>/KL0000004</t>
  </si>
  <si>
    <t>L</t>
  </si>
  <si>
    <t>KROUZEK O 5      1.25</t>
  </si>
  <si>
    <t>/604010401</t>
  </si>
  <si>
    <t>SPICKA PROUD.M9X30 1.2</t>
  </si>
  <si>
    <t>/3930120004/CUCRZR</t>
  </si>
  <si>
    <t>IZOLATOR VWP95-3</t>
  </si>
  <si>
    <t>/395912602</t>
  </si>
  <si>
    <t>HUBICE VWP351</t>
  </si>
  <si>
    <t>/335193009</t>
  </si>
  <si>
    <t>KROUZEK O VWPR 15X2</t>
  </si>
  <si>
    <t>/345289082</t>
  </si>
  <si>
    <t>KROUZEK IZOL. VWPR500</t>
  </si>
  <si>
    <t>/350091201</t>
  </si>
  <si>
    <t>BOWDEN 1-1,2/3M</t>
  </si>
  <si>
    <t>/320400311</t>
  </si>
  <si>
    <t>DRZAK SPICKY VWP95-3</t>
  </si>
  <si>
    <t>/392982011</t>
  </si>
  <si>
    <t>DRZAK SPICKY VWPR500 M9</t>
  </si>
  <si>
    <t>/350098001</t>
  </si>
  <si>
    <t>HUBICE PLYN. VWPR500</t>
  </si>
  <si>
    <t>/350093001</t>
  </si>
  <si>
    <t>HUBICE PLYNOVA VWP95-3</t>
  </si>
  <si>
    <t>CHRANIC SPICKY VWP95/800</t>
  </si>
  <si>
    <t>/392912101</t>
  </si>
  <si>
    <t>SPICKA KONT. M9  30 .</t>
  </si>
  <si>
    <t>/393010101</t>
  </si>
  <si>
    <t>SPICKA KONTAKTNI D1.2</t>
  </si>
  <si>
    <t>/393012101</t>
  </si>
  <si>
    <t>TRYSKA VWPR400</t>
  </si>
  <si>
    <t>/340093001</t>
  </si>
  <si>
    <t>HORAK VWP 95-3</t>
  </si>
  <si>
    <t>/931450972</t>
  </si>
  <si>
    <t>BOWDEN EXTRA FLEX/6MM</t>
  </si>
  <si>
    <t>/WWFCX</t>
  </si>
  <si>
    <t>M</t>
  </si>
  <si>
    <t>Celková nabídková cena v Kč bez DPH včetně dopravy</t>
  </si>
  <si>
    <t>Název / jméno prodávajícího:</t>
  </si>
  <si>
    <t>IČO:</t>
  </si>
  <si>
    <t>Razítko a podpis osoby oprávněné jednat jménem či za prodávajícího:</t>
  </si>
  <si>
    <t>Technická specifikace: část 6  - Náhradní díly pro svařovací zdroje VALK WELDING</t>
  </si>
  <si>
    <t>Rámcová dohoda č. 239/24</t>
  </si>
  <si>
    <t>Identifikační údaje: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</si>
</sst>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D7EE"/>
        <bgColor rgb="FFD0CECE"/>
      </patternFill>
    </fill>
    <fill>
      <patternFill patternType="solid">
        <fgColor rgb="FFD0CECE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0CECE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" fontId="3" fillId="0" borderId="0" xfId="1" applyNumberFormat="1" applyFont="1" applyAlignment="1" applyProtection="1">
      <alignment horizontal="left" vertical="center"/>
      <protection hidden="1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" fontId="4" fillId="3" borderId="15" xfId="0" applyNumberFormat="1" applyFont="1" applyFill="1" applyBorder="1" applyAlignment="1" applyProtection="1">
      <alignment horizontal="center" vertical="center"/>
      <protection locked="0"/>
    </xf>
    <xf numFmtId="2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1" fontId="4" fillId="4" borderId="17" xfId="0" applyNumberFormat="1" applyFont="1" applyFill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2" fontId="4" fillId="0" borderId="21" xfId="0" applyNumberFormat="1" applyFont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 vertical="center"/>
    </xf>
    <xf numFmtId="49" fontId="4" fillId="5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526BD0A6-DF93-4D43-B3A1-058A0588F27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115D64EB-ACD1-4EBA-9BBB-DCDAA030E10E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237960</xdr:colOff>
      <xdr:row>1</xdr:row>
      <xdr:rowOff>38520</xdr:rowOff>
    </xdr:from>
    <xdr:to>
      <xdr:col>6</xdr:col>
      <xdr:colOff>1180440</xdr:colOff>
      <xdr:row>3</xdr:row>
      <xdr:rowOff>184320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63440" y="203400"/>
          <a:ext cx="94248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0"/>
  <sheetViews>
    <sheetView tabSelected="1" zoomScale="112" zoomScaleNormal="112" workbookViewId="0">
      <selection activeCell="L8" sqref="L8"/>
    </sheetView>
  </sheetViews>
  <sheetFormatPr defaultColWidth="9.140625" defaultRowHeight="15" x14ac:dyDescent="0.25"/>
  <cols>
    <col min="1" max="1" width="24" style="1" customWidth="1"/>
    <col min="2" max="2" width="33" style="1" customWidth="1"/>
    <col min="3" max="3" width="20.42578125" style="1" customWidth="1"/>
    <col min="4" max="4" width="11.7109375" style="1" customWidth="1"/>
    <col min="5" max="5" width="19.42578125" style="1" customWidth="1"/>
    <col min="6" max="6" width="17.85546875" style="1" customWidth="1"/>
    <col min="7" max="7" width="23.85546875" style="1" customWidth="1"/>
    <col min="8" max="251" width="9.140625" style="2"/>
    <col min="252" max="252" width="24" style="2" customWidth="1"/>
    <col min="253" max="253" width="33" style="2" customWidth="1"/>
    <col min="254" max="254" width="20.42578125" style="2" customWidth="1"/>
    <col min="255" max="255" width="11.7109375" style="2" customWidth="1"/>
    <col min="256" max="256" width="19.42578125" style="2" customWidth="1"/>
    <col min="257" max="257" width="18.85546875" style="2" customWidth="1"/>
    <col min="258" max="258" width="23.85546875" style="2" customWidth="1"/>
    <col min="259" max="259" width="33" style="2" customWidth="1"/>
    <col min="260" max="261" width="9.140625" style="2"/>
    <col min="262" max="262" width="18.140625" style="2" customWidth="1"/>
    <col min="263" max="507" width="9.140625" style="2"/>
    <col min="508" max="508" width="24" style="2" customWidth="1"/>
    <col min="509" max="509" width="33" style="2" customWidth="1"/>
    <col min="510" max="510" width="20.42578125" style="2" customWidth="1"/>
    <col min="511" max="511" width="11.7109375" style="2" customWidth="1"/>
    <col min="512" max="512" width="19.42578125" style="2" customWidth="1"/>
    <col min="513" max="513" width="18.85546875" style="2" customWidth="1"/>
    <col min="514" max="514" width="23.85546875" style="2" customWidth="1"/>
    <col min="515" max="515" width="33" style="2" customWidth="1"/>
    <col min="516" max="517" width="9.140625" style="2"/>
    <col min="518" max="518" width="18.140625" style="2" customWidth="1"/>
    <col min="519" max="763" width="9.140625" style="2"/>
    <col min="764" max="764" width="24" style="2" customWidth="1"/>
    <col min="765" max="765" width="33" style="2" customWidth="1"/>
    <col min="766" max="766" width="20.42578125" style="2" customWidth="1"/>
    <col min="767" max="767" width="11.7109375" style="2" customWidth="1"/>
    <col min="768" max="768" width="19.42578125" style="2" customWidth="1"/>
    <col min="769" max="769" width="18.85546875" style="2" customWidth="1"/>
    <col min="770" max="770" width="23.85546875" style="2" customWidth="1"/>
    <col min="771" max="771" width="33" style="2" customWidth="1"/>
    <col min="772" max="773" width="9.140625" style="2"/>
    <col min="774" max="774" width="18.140625" style="2" customWidth="1"/>
    <col min="775" max="1019" width="9.140625" style="2"/>
    <col min="1020" max="1020" width="24" style="2" customWidth="1"/>
    <col min="1021" max="1021" width="33" style="2" customWidth="1"/>
    <col min="1022" max="1022" width="20.42578125" style="2" customWidth="1"/>
    <col min="1023" max="1023" width="11.7109375" style="2" customWidth="1"/>
    <col min="1024" max="1024" width="19.42578125" style="2" customWidth="1"/>
  </cols>
  <sheetData>
    <row r="1" spans="1:9" x14ac:dyDescent="0.25">
      <c r="A1" s="4" t="s">
        <v>52</v>
      </c>
      <c r="B1" s="5"/>
      <c r="C1" s="5"/>
      <c r="D1" s="5"/>
      <c r="E1" s="5"/>
      <c r="F1" s="5"/>
      <c r="G1" s="5"/>
      <c r="H1" s="6"/>
      <c r="I1" s="6"/>
    </row>
    <row r="2" spans="1:9" x14ac:dyDescent="0.25">
      <c r="A2" s="4" t="s">
        <v>53</v>
      </c>
      <c r="B2" s="5"/>
      <c r="C2" s="5"/>
      <c r="D2" s="5"/>
      <c r="E2" s="5"/>
      <c r="F2" s="5"/>
      <c r="G2" s="5"/>
      <c r="H2" s="6"/>
      <c r="I2" s="6"/>
    </row>
    <row r="3" spans="1:9" x14ac:dyDescent="0.25">
      <c r="A3" s="4" t="s">
        <v>0</v>
      </c>
      <c r="B3" s="5"/>
      <c r="C3" s="5"/>
      <c r="D3" s="5"/>
      <c r="E3" s="5"/>
      <c r="F3" s="5"/>
      <c r="G3" s="5"/>
      <c r="H3" s="6"/>
      <c r="I3" s="6"/>
    </row>
    <row r="4" spans="1:9" ht="30" customHeight="1" thickBot="1" x14ac:dyDescent="0.3">
      <c r="A4" s="5"/>
      <c r="B4" s="5"/>
      <c r="C4" s="5"/>
      <c r="D4" s="5"/>
      <c r="E4" s="5"/>
      <c r="F4" s="5"/>
      <c r="G4" s="5"/>
      <c r="H4" s="6"/>
      <c r="I4" s="6"/>
    </row>
    <row r="5" spans="1:9" ht="60.75" thickBot="1" x14ac:dyDescent="0.3">
      <c r="A5" s="14" t="s">
        <v>1</v>
      </c>
      <c r="B5" s="15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6" t="s">
        <v>7</v>
      </c>
      <c r="H5" s="6"/>
      <c r="I5" s="6"/>
    </row>
    <row r="6" spans="1:9" x14ac:dyDescent="0.25">
      <c r="A6" s="17">
        <v>245111003400</v>
      </c>
      <c r="B6" s="18" t="s">
        <v>8</v>
      </c>
      <c r="C6" s="18" t="s">
        <v>9</v>
      </c>
      <c r="D6" s="18" t="s">
        <v>10</v>
      </c>
      <c r="E6" s="19">
        <v>20</v>
      </c>
      <c r="F6" s="20"/>
      <c r="G6" s="21">
        <f t="shared" ref="G6:G24" si="0">E6*F6</f>
        <v>0</v>
      </c>
      <c r="H6" s="6"/>
      <c r="I6" s="6"/>
    </row>
    <row r="7" spans="1:9" x14ac:dyDescent="0.25">
      <c r="A7" s="22">
        <v>245111003700</v>
      </c>
      <c r="B7" s="7" t="s">
        <v>11</v>
      </c>
      <c r="C7" s="7" t="s">
        <v>12</v>
      </c>
      <c r="D7" s="7" t="s">
        <v>13</v>
      </c>
      <c r="E7" s="8">
        <v>2</v>
      </c>
      <c r="F7" s="9"/>
      <c r="G7" s="23">
        <f t="shared" si="0"/>
        <v>0</v>
      </c>
      <c r="H7" s="6"/>
      <c r="I7" s="6"/>
    </row>
    <row r="8" spans="1:9" x14ac:dyDescent="0.25">
      <c r="A8" s="22">
        <v>273212000100</v>
      </c>
      <c r="B8" s="7" t="s">
        <v>14</v>
      </c>
      <c r="C8" s="7" t="s">
        <v>15</v>
      </c>
      <c r="D8" s="7" t="s">
        <v>10</v>
      </c>
      <c r="E8" s="8">
        <v>2</v>
      </c>
      <c r="F8" s="9"/>
      <c r="G8" s="23">
        <f t="shared" si="0"/>
        <v>0</v>
      </c>
      <c r="H8" s="6"/>
      <c r="I8" s="6"/>
    </row>
    <row r="9" spans="1:9" s="3" customFormat="1" x14ac:dyDescent="0.25">
      <c r="A9" s="24">
        <v>514613006100</v>
      </c>
      <c r="B9" s="10" t="s">
        <v>16</v>
      </c>
      <c r="C9" s="10" t="s">
        <v>17</v>
      </c>
      <c r="D9" s="10" t="s">
        <v>10</v>
      </c>
      <c r="E9" s="11">
        <v>200</v>
      </c>
      <c r="F9" s="9"/>
      <c r="G9" s="23">
        <f t="shared" si="0"/>
        <v>0</v>
      </c>
      <c r="H9" s="12"/>
      <c r="I9" s="12"/>
    </row>
    <row r="10" spans="1:9" s="3" customFormat="1" x14ac:dyDescent="0.25">
      <c r="A10" s="24">
        <v>760010000800</v>
      </c>
      <c r="B10" s="11" t="s">
        <v>18</v>
      </c>
      <c r="C10" s="10" t="s">
        <v>19</v>
      </c>
      <c r="D10" s="10" t="s">
        <v>10</v>
      </c>
      <c r="E10" s="11">
        <v>250</v>
      </c>
      <c r="F10" s="9"/>
      <c r="G10" s="23">
        <f t="shared" si="0"/>
        <v>0</v>
      </c>
      <c r="H10" s="12"/>
      <c r="I10" s="12"/>
    </row>
    <row r="11" spans="1:9" s="3" customFormat="1" x14ac:dyDescent="0.25">
      <c r="A11" s="24">
        <v>860000025700</v>
      </c>
      <c r="B11" s="10" t="s">
        <v>20</v>
      </c>
      <c r="C11" s="10" t="s">
        <v>21</v>
      </c>
      <c r="D11" s="10" t="s">
        <v>10</v>
      </c>
      <c r="E11" s="11">
        <v>60</v>
      </c>
      <c r="F11" s="9"/>
      <c r="G11" s="23">
        <f t="shared" si="0"/>
        <v>0</v>
      </c>
      <c r="H11" s="12"/>
      <c r="I11" s="12"/>
    </row>
    <row r="12" spans="1:9" s="3" customFormat="1" x14ac:dyDescent="0.25">
      <c r="A12" s="24">
        <v>860000061700</v>
      </c>
      <c r="B12" s="10" t="s">
        <v>22</v>
      </c>
      <c r="C12" s="10" t="s">
        <v>23</v>
      </c>
      <c r="D12" s="10" t="s">
        <v>10</v>
      </c>
      <c r="E12" s="11">
        <v>2</v>
      </c>
      <c r="F12" s="9"/>
      <c r="G12" s="23">
        <f t="shared" si="0"/>
        <v>0</v>
      </c>
      <c r="H12" s="12"/>
      <c r="I12" s="12"/>
    </row>
    <row r="13" spans="1:9" s="3" customFormat="1" x14ac:dyDescent="0.25">
      <c r="A13" s="24">
        <v>860000061800</v>
      </c>
      <c r="B13" s="10" t="s">
        <v>24</v>
      </c>
      <c r="C13" s="10" t="s">
        <v>25</v>
      </c>
      <c r="D13" s="10" t="s">
        <v>10</v>
      </c>
      <c r="E13" s="11">
        <v>10</v>
      </c>
      <c r="F13" s="9"/>
      <c r="G13" s="23">
        <f t="shared" si="0"/>
        <v>0</v>
      </c>
      <c r="H13" s="12"/>
      <c r="I13" s="12"/>
    </row>
    <row r="14" spans="1:9" x14ac:dyDescent="0.25">
      <c r="A14" s="22">
        <v>860002016000</v>
      </c>
      <c r="B14" s="8" t="s">
        <v>26</v>
      </c>
      <c r="C14" s="7" t="s">
        <v>27</v>
      </c>
      <c r="D14" s="7" t="s">
        <v>10</v>
      </c>
      <c r="E14" s="8">
        <v>20</v>
      </c>
      <c r="F14" s="9"/>
      <c r="G14" s="23">
        <f t="shared" si="0"/>
        <v>0</v>
      </c>
      <c r="H14" s="6"/>
      <c r="I14" s="6"/>
    </row>
    <row r="15" spans="1:9" x14ac:dyDescent="0.25">
      <c r="A15" s="22">
        <v>860004004100</v>
      </c>
      <c r="B15" s="8" t="s">
        <v>28</v>
      </c>
      <c r="C15" s="7" t="s">
        <v>29</v>
      </c>
      <c r="D15" s="7" t="s">
        <v>10</v>
      </c>
      <c r="E15" s="8">
        <v>350</v>
      </c>
      <c r="F15" s="9"/>
      <c r="G15" s="23">
        <f t="shared" si="0"/>
        <v>0</v>
      </c>
      <c r="H15" s="6"/>
      <c r="I15" s="6"/>
    </row>
    <row r="16" spans="1:9" x14ac:dyDescent="0.25">
      <c r="A16" s="22">
        <v>860004009800</v>
      </c>
      <c r="B16" s="7" t="s">
        <v>30</v>
      </c>
      <c r="C16" s="7" t="s">
        <v>31</v>
      </c>
      <c r="D16" s="7" t="s">
        <v>10</v>
      </c>
      <c r="E16" s="8">
        <v>10</v>
      </c>
      <c r="F16" s="9"/>
      <c r="G16" s="23">
        <f t="shared" si="0"/>
        <v>0</v>
      </c>
      <c r="H16" s="6"/>
      <c r="I16" s="6"/>
    </row>
    <row r="17" spans="1:9" x14ac:dyDescent="0.25">
      <c r="A17" s="22">
        <v>860008030400</v>
      </c>
      <c r="B17" s="7" t="s">
        <v>32</v>
      </c>
      <c r="C17" s="7" t="s">
        <v>33</v>
      </c>
      <c r="D17" s="7" t="s">
        <v>10</v>
      </c>
      <c r="E17" s="8">
        <v>10</v>
      </c>
      <c r="F17" s="9"/>
      <c r="G17" s="23">
        <f t="shared" si="0"/>
        <v>0</v>
      </c>
      <c r="H17" s="6"/>
      <c r="I17" s="6"/>
    </row>
    <row r="18" spans="1:9" x14ac:dyDescent="0.25">
      <c r="A18" s="22">
        <v>860008030500</v>
      </c>
      <c r="B18" s="8" t="s">
        <v>34</v>
      </c>
      <c r="C18" s="13">
        <v>395930001</v>
      </c>
      <c r="D18" s="7" t="s">
        <v>10</v>
      </c>
      <c r="E18" s="8">
        <v>600</v>
      </c>
      <c r="F18" s="9"/>
      <c r="G18" s="23">
        <f t="shared" si="0"/>
        <v>0</v>
      </c>
      <c r="H18" s="6"/>
      <c r="I18" s="6"/>
    </row>
    <row r="19" spans="1:9" x14ac:dyDescent="0.25">
      <c r="A19" s="22">
        <v>860009004000</v>
      </c>
      <c r="B19" s="7" t="s">
        <v>35</v>
      </c>
      <c r="C19" s="7" t="s">
        <v>36</v>
      </c>
      <c r="D19" s="7" t="s">
        <v>10</v>
      </c>
      <c r="E19" s="8">
        <v>10</v>
      </c>
      <c r="F19" s="9"/>
      <c r="G19" s="23">
        <f t="shared" si="0"/>
        <v>0</v>
      </c>
      <c r="H19" s="6"/>
      <c r="I19" s="6"/>
    </row>
    <row r="20" spans="1:9" x14ac:dyDescent="0.25">
      <c r="A20" s="22">
        <v>860021035800</v>
      </c>
      <c r="B20" s="7" t="s">
        <v>37</v>
      </c>
      <c r="C20" s="7" t="s">
        <v>38</v>
      </c>
      <c r="D20" s="7" t="s">
        <v>10</v>
      </c>
      <c r="E20" s="8">
        <v>300</v>
      </c>
      <c r="F20" s="9"/>
      <c r="G20" s="23">
        <f t="shared" si="0"/>
        <v>0</v>
      </c>
      <c r="H20" s="6"/>
      <c r="I20" s="6"/>
    </row>
    <row r="21" spans="1:9" x14ac:dyDescent="0.25">
      <c r="A21" s="22">
        <v>860021043000</v>
      </c>
      <c r="B21" s="7" t="s">
        <v>39</v>
      </c>
      <c r="C21" s="7" t="s">
        <v>40</v>
      </c>
      <c r="D21" s="7" t="s">
        <v>10</v>
      </c>
      <c r="E21" s="8">
        <v>1500</v>
      </c>
      <c r="F21" s="9"/>
      <c r="G21" s="23">
        <f t="shared" si="0"/>
        <v>0</v>
      </c>
      <c r="H21" s="6"/>
      <c r="I21" s="6"/>
    </row>
    <row r="22" spans="1:9" x14ac:dyDescent="0.25">
      <c r="A22" s="22">
        <v>860022024800</v>
      </c>
      <c r="B22" s="8" t="s">
        <v>41</v>
      </c>
      <c r="C22" s="7" t="s">
        <v>42</v>
      </c>
      <c r="D22" s="7" t="s">
        <v>10</v>
      </c>
      <c r="E22" s="8">
        <v>60</v>
      </c>
      <c r="F22" s="9"/>
      <c r="G22" s="23">
        <f t="shared" si="0"/>
        <v>0</v>
      </c>
      <c r="H22" s="6"/>
      <c r="I22" s="6"/>
    </row>
    <row r="23" spans="1:9" x14ac:dyDescent="0.25">
      <c r="A23" s="22">
        <v>860008051400</v>
      </c>
      <c r="B23" s="7" t="s">
        <v>43</v>
      </c>
      <c r="C23" s="7" t="s">
        <v>44</v>
      </c>
      <c r="D23" s="7" t="s">
        <v>10</v>
      </c>
      <c r="E23" s="8">
        <v>1</v>
      </c>
      <c r="F23" s="9"/>
      <c r="G23" s="23">
        <f t="shared" si="0"/>
        <v>0</v>
      </c>
      <c r="H23" s="6"/>
      <c r="I23" s="6"/>
    </row>
    <row r="24" spans="1:9" ht="15.75" thickBot="1" x14ac:dyDescent="0.3">
      <c r="A24" s="25">
        <v>860002015700</v>
      </c>
      <c r="B24" s="26" t="s">
        <v>45</v>
      </c>
      <c r="C24" s="27" t="s">
        <v>46</v>
      </c>
      <c r="D24" s="27" t="s">
        <v>47</v>
      </c>
      <c r="E24" s="26">
        <v>2</v>
      </c>
      <c r="F24" s="28"/>
      <c r="G24" s="29">
        <f t="shared" si="0"/>
        <v>0</v>
      </c>
      <c r="H24" s="6"/>
      <c r="I24" s="6"/>
    </row>
    <row r="25" spans="1:9" ht="15.75" thickBot="1" x14ac:dyDescent="0.3">
      <c r="A25" s="5"/>
      <c r="B25" s="5"/>
      <c r="C25" s="5"/>
      <c r="D25" s="33" t="s">
        <v>48</v>
      </c>
      <c r="E25" s="33"/>
      <c r="F25" s="33"/>
      <c r="G25" s="30">
        <f>SUM(G6:G24)</f>
        <v>0</v>
      </c>
      <c r="H25" s="6"/>
      <c r="I25" s="6"/>
    </row>
    <row r="26" spans="1:9" x14ac:dyDescent="0.25">
      <c r="A26" s="5"/>
      <c r="B26" s="5"/>
      <c r="C26" s="5"/>
      <c r="D26" s="5"/>
      <c r="E26" s="5"/>
      <c r="F26" s="5"/>
      <c r="G26" s="5"/>
      <c r="H26" s="6"/>
      <c r="I26" s="6"/>
    </row>
    <row r="27" spans="1:9" ht="15.75" thickBot="1" x14ac:dyDescent="0.3">
      <c r="A27" s="38" t="s">
        <v>54</v>
      </c>
      <c r="B27" s="38"/>
      <c r="C27" s="5"/>
      <c r="D27" s="5"/>
      <c r="E27" s="5"/>
      <c r="F27" s="5"/>
      <c r="G27" s="5"/>
      <c r="H27" s="6"/>
      <c r="I27" s="6"/>
    </row>
    <row r="28" spans="1:9" x14ac:dyDescent="0.25">
      <c r="A28" s="34" t="s">
        <v>49</v>
      </c>
      <c r="B28" s="34"/>
      <c r="C28" s="35"/>
      <c r="D28" s="35"/>
      <c r="E28" s="35"/>
      <c r="F28" s="5"/>
      <c r="G28" s="5"/>
      <c r="H28" s="6"/>
      <c r="I28" s="6"/>
    </row>
    <row r="29" spans="1:9" x14ac:dyDescent="0.25">
      <c r="A29" s="36" t="s">
        <v>50</v>
      </c>
      <c r="B29" s="36"/>
      <c r="C29" s="37"/>
      <c r="D29" s="37"/>
      <c r="E29" s="37"/>
      <c r="F29" s="5"/>
      <c r="G29" s="5"/>
      <c r="H29" s="6"/>
      <c r="I29" s="6"/>
    </row>
    <row r="30" spans="1:9" ht="105.75" customHeight="1" x14ac:dyDescent="0.25">
      <c r="A30" s="31" t="s">
        <v>51</v>
      </c>
      <c r="B30" s="31"/>
      <c r="C30" s="32"/>
      <c r="D30" s="32"/>
      <c r="E30" s="32"/>
      <c r="F30" s="5"/>
      <c r="G30" s="5"/>
      <c r="H30" s="6"/>
      <c r="I30" s="6"/>
    </row>
  </sheetData>
  <sheetProtection algorithmName="SHA-512" hashValue="EOdFHahP2qJ5WVx5dJOMi5r1pYALvr1Mq/DnCRyOH92oafCNGup6U8gezBmGXc0uGvhQAvxtWr4gSNAYE1fe3g==" saltValue="pWO+ZiabauKtm9m7e0y9aQ==" spinCount="100000" sheet="1" objects="1" scenarios="1"/>
  <autoFilter ref="E1:E30" xr:uid="{00000000-0009-0000-0000-000000000000}"/>
  <mergeCells count="8">
    <mergeCell ref="A30:B30"/>
    <mergeCell ref="C30:E30"/>
    <mergeCell ref="D25:F25"/>
    <mergeCell ref="A28:B28"/>
    <mergeCell ref="C28:E28"/>
    <mergeCell ref="A29:B29"/>
    <mergeCell ref="C29:E29"/>
    <mergeCell ref="A27:B27"/>
  </mergeCells>
  <conditionalFormatting sqref="A23:A24">
    <cfRule type="duplicateValues" dxfId="2" priority="2"/>
    <cfRule type="duplicateValues" dxfId="1" priority="3"/>
    <cfRule type="duplicateValues" dxfId="0" priority="4"/>
  </conditionalFormatting>
  <pageMargins left="0.7" right="0.7" top="0.78749999999999998" bottom="0.78749999999999998" header="0.51180555555555496" footer="0.51180555555555496"/>
  <pageSetup paperSize="9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Brandová Eva</dc:creator>
  <dc:description/>
  <cp:lastModifiedBy>Viktoria Horáková</cp:lastModifiedBy>
  <cp:revision>1</cp:revision>
  <cp:lastPrinted>2024-01-19T09:12:47Z</cp:lastPrinted>
  <dcterms:created xsi:type="dcterms:W3CDTF">2022-01-12T07:12:32Z</dcterms:created>
  <dcterms:modified xsi:type="dcterms:W3CDTF">2024-11-29T09:06:13Z</dcterms:modified>
  <dc:language>cs-CZ</dc:language>
</cp:coreProperties>
</file>