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_VZMR\2025\006_Svařovací dráty (4 části)\2_ZD na E-ZAK\006_Final na E-ZAK část 2\"/>
    </mc:Choice>
  </mc:AlternateContent>
  <xr:revisionPtr revIDLastSave="0" documentId="13_ncr:1_{4A4CAFF9-8313-418D-994E-C6469E18DA58}" xr6:coauthVersionLast="47" xr6:coauthVersionMax="47" xr10:uidLastSave="{00000000-0000-0000-0000-000000000000}"/>
  <workbookProtection workbookAlgorithmName="SHA-512" workbookHashValue="J6dCIsZ5eC4PLP7rdGzTXklTk+CQiESRgBNFiTMmdkZ/aDLYwV7q9E0m/d9dqSFk8QFCTt009ECfG8m58FEe8w==" workbookSaltValue="zO3B0uDf2Jjj8TnhjiOoig==" workbookSpinCount="100000" lockStructure="1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7" i="1"/>
  <c r="I8" i="1"/>
  <c r="I11" i="1" l="1"/>
</calcChain>
</file>

<file path=xl/sharedStrings.xml><?xml version="1.0" encoding="utf-8"?>
<sst xmlns="http://schemas.openxmlformats.org/spreadsheetml/2006/main" count="64" uniqueCount="59">
  <si>
    <t>Číslo artiklu</t>
  </si>
  <si>
    <t>Název zboží</t>
  </si>
  <si>
    <t>Doplňkový název</t>
  </si>
  <si>
    <t>Průměr mm - d</t>
  </si>
  <si>
    <t>Měrná jednotka - MJ</t>
  </si>
  <si>
    <t>KG</t>
  </si>
  <si>
    <t>Identifikační údaje:</t>
  </si>
  <si>
    <t>Název/jméno prodávajícího:</t>
  </si>
  <si>
    <t>Razítko a podpis osoby oprávněné jednat jménem či za prodávajícího:</t>
  </si>
  <si>
    <t>Požadavky na balení a značení svařovacích drátů:</t>
  </si>
  <si>
    <t>Na balení i cívce musí být uvedeno číslo tavby (LOT) a  nesmí být dopsáno ručně</t>
  </si>
  <si>
    <t xml:space="preserve">V atestu musí být uveden výrobce drátu. </t>
  </si>
  <si>
    <t>Cívky pro drát musí být vyrobeny tak, aby redukce do podavačů nebyly nutné = typ BS300, KS300</t>
  </si>
  <si>
    <t>Všechny materiály musí být označeny čárovým kódem EAN13</t>
  </si>
  <si>
    <t>Pro chemické složení musí být dodán atest 3.1 dle EN 10204 a pro mechanické hodnoty atest 2.2 dle EN 10204 (minimálně v české verzi).</t>
  </si>
  <si>
    <t>Cívky musí být vyrobeny z materiálu, které nezatěžují životní prostředí (bez plastů)</t>
  </si>
  <si>
    <t>Na balení i cívce musí být uvedeno označení dle platné normy ČSN EN ISO 14341-A</t>
  </si>
  <si>
    <t>Povrch svařovacích materiálů musí být nepokovený.</t>
  </si>
  <si>
    <t>Svařovací materiály musí zabezpečit použitelnost až do podávací rychlosti 25 m/min.</t>
  </si>
  <si>
    <t>Chemická analýza - požadavky:</t>
  </si>
  <si>
    <t>Mechanické hodnoty - požadavky:</t>
  </si>
  <si>
    <t>Na štítcích pro dráty musí být uveden průměr v mm a hmotnost v kg .</t>
  </si>
  <si>
    <t>Klasifikace svařovacích materiálů musí být v souladu s normou ČSN EN ISO 14341-A.</t>
  </si>
  <si>
    <t>Ke všem materiálům musí být dodány bezpečnostní listy v souladu s přílohou II
830/2015, kterou se mění ES č. 1907/2006,
nařízení Komise (EU) 2019/521, kterým se mění
směrnice CLP 1272/2008, rovněž v souladu s
normou ISO 11014-1 a ANSI Z 400.1 (minimálně v české verze).</t>
  </si>
  <si>
    <t>V rámci jedné tavby (LOT/Heat number) musí být minimálně 40 ks cívek svařovacího materiálu.</t>
  </si>
  <si>
    <t>V atestu musí být uvedena nárazová práce zaručující hodnotu min. 47 J při teplotě -40°C.</t>
  </si>
  <si>
    <t>Ostatní hodnoty mechanických vlastností uvedených v atestu (Rp 0,2, Rm a A5) v souladu s normou ČSN EN ISO 14341-A.</t>
  </si>
  <si>
    <t>V atestu musí být uvedena analýza všech prvků v souladu s ČSN EN ISO 14341-A.</t>
  </si>
  <si>
    <t>Podmínky pro dodávky přídavných svařovacích materiálů G4Si1 - metoda MAG</t>
  </si>
  <si>
    <t>Svařovací materiály nesmí bezprostředně po rozbalení vykazovat známky koroze a jiných nečistot.</t>
  </si>
  <si>
    <t>DRAT SVAR G4Si1 D1,2</t>
  </si>
  <si>
    <t>ČSN EN ISO 14341-A: G 46 4 M G4Si1</t>
  </si>
  <si>
    <t>DRAT SVAR G4SI1 D1,0</t>
  </si>
  <si>
    <t>Název nabízeného výrobku</t>
  </si>
  <si>
    <t>Ostatní požadavky</t>
  </si>
  <si>
    <t>Množství špatně navinutých cívek nesmí překročit 3 % z dávky</t>
  </si>
  <si>
    <t>Použití drátu nesmí zvýšit zmetkovitost o více než 1%. Tato zmetkovitost se bude měřit po uběhnutí jednoho měsíce od začátku použití nového drátu</t>
  </si>
  <si>
    <t>Použití drátu také nesmí přinést vyšší opotřebení bovdenů, podávacích koleček a špiček tzn. dlouhodobá spotřeba se nesmí zvýšit o více než 5%.</t>
  </si>
  <si>
    <t>Drát musí být schopen svařovat v běžném prostředí svařovacích jobů, které jsou součástí svařovacích zdrojů EWM, Fronius, bez toho aby musela být provedena úprava programu.</t>
  </si>
  <si>
    <t xml:space="preserve">Svařovací dráty pro ruční svařování typu G4SI1 </t>
  </si>
  <si>
    <t>Příloha č. 2 - Technická specifikace a ceník - část 2</t>
  </si>
  <si>
    <t>DRAT SVAR G4Si1 D1,0</t>
  </si>
  <si>
    <t>Jednotková nabídková cena v EUR bez DPH/MJ včetně dopravy</t>
  </si>
  <si>
    <t>Nabídková cena v EUR bez DPH za maximální množství včetně dopravy</t>
  </si>
  <si>
    <t>Celková nabídková cena v EUR bez DPH</t>
  </si>
  <si>
    <t xml:space="preserve">Maximální množství odběru v MJ </t>
  </si>
  <si>
    <t>IČO:</t>
  </si>
  <si>
    <t xml:space="preserve"> BOHLER EMK 8D</t>
  </si>
  <si>
    <t>BOHLER EMK 8 D</t>
  </si>
  <si>
    <t>ČSN EN ISO 14341-A: G 4</t>
  </si>
  <si>
    <t>ČSN EN ISO 14341-A: G 46 4 C1/M21 G4Si1</t>
  </si>
  <si>
    <t>ITALFIL EVO 3 (nepoměděný)</t>
  </si>
  <si>
    <t>ITALFIL EVO 3 (nepoměděný)/ PV Solution3</t>
  </si>
  <si>
    <t>Výrobek musí pocházet ze země EU.</t>
  </si>
  <si>
    <t>Finální výrobek musí být vyroben v EU. Dodavatel dodá doklad o zemi původu (polotovar pro výrobu svař. drátu (tavba) musí pocházet ze země EU.</t>
  </si>
  <si>
    <t>Svař. drát nesmí po dobu 10 dní vykazovat známky koroze za podmínek 24 °C a 84% vlhkosti.</t>
  </si>
  <si>
    <t>Technická podpora do 48 hod.</t>
  </si>
  <si>
    <t>Štítek označující svařovací materiál musí být jednotného vzoru (žádné dotiskované údaje apod).</t>
  </si>
  <si>
    <t>Rámcová smlouva S243/24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</si>
</sst>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"/>
    <numFmt numFmtId="165" formatCode="0.0000"/>
    <numFmt numFmtId="166" formatCode="0.000"/>
    <numFmt numFmtId="167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6"/>
      <name val="Arial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theme="9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1" fontId="2" fillId="0" borderId="0" xfId="1" applyNumberFormat="1" applyFont="1" applyAlignment="1">
      <alignment horizontal="left"/>
    </xf>
    <xf numFmtId="1" fontId="3" fillId="0" borderId="0" xfId="1" applyNumberFormat="1" applyFont="1" applyAlignment="1">
      <alignment horizontal="left"/>
    </xf>
    <xf numFmtId="1" fontId="3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49" fontId="10" fillId="0" borderId="0" xfId="0" applyNumberFormat="1" applyFont="1"/>
    <xf numFmtId="49" fontId="1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/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 indent="2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" fontId="1" fillId="0" borderId="0" xfId="1" applyNumberFormat="1" applyAlignment="1">
      <alignment horizontal="left"/>
    </xf>
    <xf numFmtId="0" fontId="1" fillId="0" borderId="0" xfId="1" applyAlignment="1">
      <alignment horizontal="center"/>
    </xf>
    <xf numFmtId="0" fontId="20" fillId="0" borderId="0" xfId="0" applyFont="1"/>
    <xf numFmtId="2" fontId="8" fillId="5" borderId="6" xfId="0" applyNumberFormat="1" applyFont="1" applyFill="1" applyBorder="1" applyAlignment="1">
      <alignment horizontal="left"/>
    </xf>
    <xf numFmtId="0" fontId="1" fillId="5" borderId="7" xfId="0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" fontId="20" fillId="0" borderId="18" xfId="0" applyNumberFormat="1" applyFont="1" applyBorder="1" applyAlignment="1">
      <alignment horizontal="center"/>
    </xf>
    <xf numFmtId="1" fontId="20" fillId="0" borderId="19" xfId="0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21" fillId="0" borderId="0" xfId="0" applyFont="1"/>
    <xf numFmtId="164" fontId="22" fillId="0" borderId="16" xfId="0" applyNumberFormat="1" applyFont="1" applyBorder="1" applyAlignment="1">
      <alignment horizontal="center" vertical="center"/>
    </xf>
    <xf numFmtId="164" fontId="22" fillId="0" borderId="19" xfId="0" applyNumberFormat="1" applyFont="1" applyBorder="1" applyAlignment="1">
      <alignment horizontal="center" vertical="center"/>
    </xf>
    <xf numFmtId="4" fontId="8" fillId="2" borderId="2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1" fillId="0" borderId="20" xfId="0" applyNumberFormat="1" applyFont="1" applyBorder="1" applyAlignment="1">
      <alignment horizontal="center" vertical="center"/>
    </xf>
    <xf numFmtId="166" fontId="1" fillId="0" borderId="13" xfId="0" applyNumberFormat="1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6" fontId="1" fillId="0" borderId="17" xfId="0" applyNumberFormat="1" applyFont="1" applyBorder="1" applyAlignment="1">
      <alignment horizontal="center" vertical="center"/>
    </xf>
    <xf numFmtId="166" fontId="0" fillId="6" borderId="23" xfId="0" applyNumberFormat="1" applyFill="1" applyBorder="1" applyAlignment="1" applyProtection="1">
      <alignment horizontal="center" vertical="center"/>
      <protection locked="0"/>
    </xf>
    <xf numFmtId="166" fontId="0" fillId="6" borderId="1" xfId="0" applyNumberFormat="1" applyFill="1" applyBorder="1" applyAlignment="1" applyProtection="1">
      <alignment horizontal="center" vertical="center"/>
      <protection locked="0"/>
    </xf>
    <xf numFmtId="166" fontId="0" fillId="6" borderId="16" xfId="0" applyNumberFormat="1" applyFill="1" applyBorder="1" applyAlignment="1" applyProtection="1">
      <alignment horizontal="center" vertical="center"/>
      <protection locked="0"/>
    </xf>
    <xf numFmtId="167" fontId="8" fillId="5" borderId="8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49" fontId="10" fillId="0" borderId="2" xfId="0" applyNumberFormat="1" applyFont="1" applyBorder="1" applyAlignment="1">
      <alignment horizontal="left" wrapText="1"/>
    </xf>
    <xf numFmtId="49" fontId="10" fillId="0" borderId="3" xfId="0" applyNumberFormat="1" applyFont="1" applyBorder="1" applyAlignment="1">
      <alignment horizontal="left" wrapText="1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>
      <alignment horizontal="left"/>
    </xf>
    <xf numFmtId="0" fontId="1" fillId="4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left"/>
    </xf>
  </cellXfs>
  <cellStyles count="2">
    <cellStyle name="Normální" xfId="0" builtinId="0"/>
    <cellStyle name="Normální 8" xfId="1" xr:uid="{00000000-0005-0000-0000-000001000000}"/>
  </cellStyles>
  <dxfs count="0"/>
  <tableStyles count="1" defaultTableStyle="TableStyleMedium2" defaultPivotStyle="PivotStyleLight16">
    <tableStyle name="Invisible" pivot="0" table="0" count="0" xr9:uid="{3DB107A1-1974-4F46-B657-9C501A57BB3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</xdr:row>
      <xdr:rowOff>76200</xdr:rowOff>
    </xdr:from>
    <xdr:to>
      <xdr:col>8</xdr:col>
      <xdr:colOff>1266825</xdr:colOff>
      <xdr:row>4</xdr:row>
      <xdr:rowOff>38100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BEA7DF77-EA2F-4A5B-836D-4711992B8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0467975" y="266700"/>
          <a:ext cx="1143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tabSelected="1" workbookViewId="0">
      <selection activeCell="H10" sqref="H10"/>
    </sheetView>
  </sheetViews>
  <sheetFormatPr defaultRowHeight="15" x14ac:dyDescent="0.25"/>
  <cols>
    <col min="1" max="1" width="16.7109375" customWidth="1"/>
    <col min="2" max="2" width="24.85546875" customWidth="1"/>
    <col min="3" max="3" width="50.85546875" bestFit="1" customWidth="1"/>
    <col min="4" max="4" width="41.42578125" customWidth="1"/>
    <col min="5" max="5" width="19.85546875" customWidth="1"/>
    <col min="6" max="6" width="11.7109375" customWidth="1"/>
    <col min="7" max="7" width="18.7109375" customWidth="1"/>
    <col min="8" max="8" width="24.85546875" customWidth="1"/>
    <col min="9" max="9" width="21.42578125" customWidth="1"/>
    <col min="14" max="14" width="26.7109375" customWidth="1"/>
  </cols>
  <sheetData>
    <row r="1" spans="1:9" x14ac:dyDescent="0.25">
      <c r="A1" s="31" t="s">
        <v>40</v>
      </c>
      <c r="B1" s="32"/>
      <c r="C1" s="33"/>
    </row>
    <row r="2" spans="1:9" ht="15.75" x14ac:dyDescent="0.25">
      <c r="A2" s="31" t="s">
        <v>39</v>
      </c>
      <c r="B2" s="31"/>
      <c r="C2" s="31"/>
      <c r="D2" s="1"/>
      <c r="E2" s="2"/>
      <c r="F2" s="2"/>
      <c r="G2" s="3"/>
    </row>
    <row r="3" spans="1:9" ht="15.75" x14ac:dyDescent="0.25">
      <c r="A3" s="31" t="s">
        <v>58</v>
      </c>
      <c r="B3" s="32"/>
      <c r="C3" s="32"/>
      <c r="D3" s="4"/>
      <c r="E3" s="5"/>
      <c r="F3" s="5"/>
      <c r="G3" s="5"/>
    </row>
    <row r="4" spans="1:9" ht="15.75" x14ac:dyDescent="0.25">
      <c r="C4" s="7"/>
      <c r="D4" s="7"/>
      <c r="E4" s="8"/>
      <c r="F4" s="8"/>
      <c r="G4" s="9"/>
    </row>
    <row r="5" spans="1:9" ht="16.5" thickBot="1" x14ac:dyDescent="0.3">
      <c r="A5" s="1"/>
      <c r="B5" s="6"/>
      <c r="C5" s="7"/>
      <c r="D5" s="7"/>
      <c r="E5" s="8"/>
      <c r="F5" s="8"/>
      <c r="G5" s="9"/>
    </row>
    <row r="6" spans="1:9" ht="51.75" thickBot="1" x14ac:dyDescent="0.3">
      <c r="A6" s="54" t="s">
        <v>0</v>
      </c>
      <c r="B6" s="54" t="s">
        <v>1</v>
      </c>
      <c r="C6" s="54" t="s">
        <v>2</v>
      </c>
      <c r="D6" s="54" t="s">
        <v>33</v>
      </c>
      <c r="E6" s="54" t="s">
        <v>3</v>
      </c>
      <c r="F6" s="54" t="s">
        <v>4</v>
      </c>
      <c r="G6" s="60" t="s">
        <v>45</v>
      </c>
      <c r="H6" s="55" t="s">
        <v>42</v>
      </c>
      <c r="I6" s="56" t="s">
        <v>43</v>
      </c>
    </row>
    <row r="7" spans="1:9" x14ac:dyDescent="0.25">
      <c r="A7" s="49">
        <v>312122100700</v>
      </c>
      <c r="B7" s="50" t="s">
        <v>32</v>
      </c>
      <c r="C7" s="51" t="s">
        <v>31</v>
      </c>
      <c r="D7" s="59" t="s">
        <v>47</v>
      </c>
      <c r="E7" s="52">
        <v>1</v>
      </c>
      <c r="F7" s="53" t="s">
        <v>5</v>
      </c>
      <c r="G7" s="61">
        <v>1008</v>
      </c>
      <c r="H7" s="66"/>
      <c r="I7" s="62">
        <f>(G7*H7)</f>
        <v>0</v>
      </c>
    </row>
    <row r="8" spans="1:9" x14ac:dyDescent="0.25">
      <c r="A8" s="36">
        <v>312121014900</v>
      </c>
      <c r="B8" s="38" t="s">
        <v>30</v>
      </c>
      <c r="C8" s="37" t="s">
        <v>31</v>
      </c>
      <c r="D8" s="57" t="s">
        <v>52</v>
      </c>
      <c r="E8" s="10">
        <v>1.2</v>
      </c>
      <c r="F8" s="30" t="s">
        <v>5</v>
      </c>
      <c r="G8" s="61">
        <v>5000</v>
      </c>
      <c r="H8" s="67"/>
      <c r="I8" s="63">
        <f t="shared" ref="I8" si="0">(G8*H8)</f>
        <v>0</v>
      </c>
    </row>
    <row r="9" spans="1:9" x14ac:dyDescent="0.25">
      <c r="A9" s="39">
        <v>312121014800</v>
      </c>
      <c r="B9" s="40" t="s">
        <v>41</v>
      </c>
      <c r="C9" s="41" t="s">
        <v>50</v>
      </c>
      <c r="D9" s="57" t="s">
        <v>51</v>
      </c>
      <c r="E9" s="42">
        <v>1</v>
      </c>
      <c r="F9" s="43" t="s">
        <v>5</v>
      </c>
      <c r="G9" s="61">
        <v>2232</v>
      </c>
      <c r="H9" s="67"/>
      <c r="I9" s="64">
        <f t="shared" ref="I9:I10" si="1">(G9*H9)</f>
        <v>0</v>
      </c>
    </row>
    <row r="10" spans="1:9" ht="15.75" thickBot="1" x14ac:dyDescent="0.3">
      <c r="A10" s="44">
        <v>312122100600</v>
      </c>
      <c r="B10" s="45" t="s">
        <v>30</v>
      </c>
      <c r="C10" s="46" t="s">
        <v>49</v>
      </c>
      <c r="D10" s="58" t="s">
        <v>48</v>
      </c>
      <c r="E10" s="47">
        <v>1.2</v>
      </c>
      <c r="F10" s="48" t="s">
        <v>5</v>
      </c>
      <c r="G10" s="61">
        <v>2160</v>
      </c>
      <c r="H10" s="68"/>
      <c r="I10" s="65">
        <f t="shared" si="1"/>
        <v>0</v>
      </c>
    </row>
    <row r="11" spans="1:9" ht="15.75" thickBot="1" x14ac:dyDescent="0.3">
      <c r="G11" s="34" t="s">
        <v>44</v>
      </c>
      <c r="H11" s="35"/>
      <c r="I11" s="69">
        <f>SUM(I7:I10)</f>
        <v>0</v>
      </c>
    </row>
    <row r="13" spans="1:9" x14ac:dyDescent="0.25">
      <c r="A13" s="76" t="s">
        <v>6</v>
      </c>
      <c r="B13" s="76"/>
      <c r="C13" s="11"/>
      <c r="D13" s="11"/>
      <c r="E13" s="12"/>
      <c r="F13" s="12"/>
      <c r="G13" s="13"/>
      <c r="H13" s="14"/>
      <c r="I13" s="14"/>
    </row>
    <row r="14" spans="1:9" ht="26.25" customHeight="1" x14ac:dyDescent="0.25">
      <c r="A14" s="71" t="s">
        <v>7</v>
      </c>
      <c r="B14" s="72"/>
      <c r="C14" s="77"/>
      <c r="D14" s="77"/>
      <c r="E14" s="77"/>
      <c r="F14" s="77"/>
      <c r="G14" s="15"/>
      <c r="H14" s="14"/>
      <c r="I14" s="14"/>
    </row>
    <row r="15" spans="1:9" ht="19.5" customHeight="1" x14ac:dyDescent="0.25">
      <c r="A15" s="78" t="s">
        <v>46</v>
      </c>
      <c r="B15" s="78"/>
      <c r="C15" s="73"/>
      <c r="D15" s="74"/>
      <c r="E15" s="74"/>
      <c r="F15" s="75"/>
      <c r="G15" s="15"/>
      <c r="H15" s="14"/>
      <c r="I15" s="14"/>
    </row>
    <row r="16" spans="1:9" ht="60.75" customHeight="1" x14ac:dyDescent="0.25">
      <c r="A16" s="71" t="s">
        <v>8</v>
      </c>
      <c r="B16" s="72"/>
      <c r="C16" s="73"/>
      <c r="D16" s="74"/>
      <c r="E16" s="74"/>
      <c r="F16" s="75"/>
      <c r="G16" s="15"/>
      <c r="H16" s="14"/>
      <c r="I16" s="14"/>
    </row>
    <row r="17" spans="1:10" x14ac:dyDescent="0.25">
      <c r="A17" s="16"/>
      <c r="B17" s="16"/>
      <c r="C17" s="16"/>
      <c r="D17" s="16"/>
      <c r="E17" s="16"/>
      <c r="F17" s="16"/>
      <c r="G17" s="16"/>
      <c r="H17" s="14"/>
      <c r="I17" s="14"/>
    </row>
    <row r="18" spans="1:10" x14ac:dyDescent="0.25">
      <c r="A18" s="17"/>
      <c r="B18" s="16"/>
      <c r="C18" s="16"/>
      <c r="D18" s="16"/>
      <c r="E18" s="16"/>
      <c r="F18" s="14"/>
      <c r="G18" s="14"/>
      <c r="H18" s="14"/>
      <c r="I18" s="14"/>
    </row>
    <row r="19" spans="1:10" x14ac:dyDescent="0.25">
      <c r="A19" s="18"/>
      <c r="B19" s="16"/>
      <c r="C19" s="16"/>
      <c r="D19" s="16"/>
      <c r="E19" s="16"/>
      <c r="F19" s="14"/>
      <c r="G19" s="14"/>
      <c r="H19" s="14"/>
      <c r="I19" s="14"/>
    </row>
    <row r="20" spans="1:10" ht="20.25" x14ac:dyDescent="0.25">
      <c r="A20" s="19" t="s">
        <v>28</v>
      </c>
      <c r="B20" s="16"/>
      <c r="C20" s="16"/>
      <c r="D20" s="16"/>
      <c r="E20" s="16"/>
      <c r="F20" s="14"/>
      <c r="G20" s="14"/>
      <c r="H20" s="14"/>
      <c r="I20" s="14"/>
    </row>
    <row r="21" spans="1:10" x14ac:dyDescent="0.25">
      <c r="A21" s="70" t="s">
        <v>14</v>
      </c>
      <c r="B21" s="70"/>
      <c r="C21" s="70"/>
      <c r="D21" s="70"/>
      <c r="E21" s="70"/>
      <c r="F21" s="70"/>
      <c r="G21" s="14"/>
      <c r="H21" s="14"/>
      <c r="I21" s="14"/>
    </row>
    <row r="22" spans="1:10" x14ac:dyDescent="0.25">
      <c r="A22" s="21" t="s">
        <v>22</v>
      </c>
      <c r="B22" s="27"/>
      <c r="C22" s="27"/>
      <c r="D22" s="27"/>
      <c r="E22" s="27"/>
      <c r="F22" s="22"/>
      <c r="G22" s="14"/>
      <c r="H22" s="14"/>
      <c r="I22" s="14"/>
    </row>
    <row r="23" spans="1:10" x14ac:dyDescent="0.25">
      <c r="A23" s="22" t="s">
        <v>23</v>
      </c>
      <c r="B23" s="16"/>
      <c r="C23" s="16"/>
      <c r="D23" s="16"/>
      <c r="E23" s="16"/>
      <c r="F23" s="14"/>
      <c r="G23" s="14"/>
      <c r="H23" s="14"/>
      <c r="I23" s="14"/>
    </row>
    <row r="24" spans="1:10" x14ac:dyDescent="0.25">
      <c r="A24" s="22" t="s">
        <v>24</v>
      </c>
      <c r="B24" s="22"/>
      <c r="C24" s="22"/>
      <c r="D24" s="22"/>
      <c r="E24" s="16"/>
      <c r="F24" s="14"/>
      <c r="G24" s="14"/>
      <c r="H24" s="14"/>
      <c r="I24" s="14"/>
    </row>
    <row r="25" spans="1:10" x14ac:dyDescent="0.25">
      <c r="A25" s="22" t="s">
        <v>17</v>
      </c>
      <c r="G25" s="27"/>
      <c r="H25" s="22"/>
      <c r="I25" s="22"/>
      <c r="J25" s="22"/>
    </row>
    <row r="26" spans="1:10" x14ac:dyDescent="0.25">
      <c r="A26" s="21" t="s">
        <v>18</v>
      </c>
      <c r="B26" s="27"/>
      <c r="C26" s="27"/>
      <c r="D26" s="27"/>
      <c r="G26" s="27"/>
      <c r="H26" s="22"/>
      <c r="I26" s="22"/>
      <c r="J26" s="22"/>
    </row>
    <row r="27" spans="1:10" x14ac:dyDescent="0.25">
      <c r="A27" s="17" t="s">
        <v>29</v>
      </c>
      <c r="B27" s="16"/>
      <c r="C27" s="16"/>
      <c r="D27" s="16"/>
      <c r="G27" s="27"/>
      <c r="H27" s="22"/>
      <c r="I27" s="22"/>
      <c r="J27" s="22"/>
    </row>
    <row r="28" spans="1:10" x14ac:dyDescent="0.25">
      <c r="A28" s="17" t="s">
        <v>53</v>
      </c>
      <c r="B28" s="16"/>
      <c r="C28" s="16"/>
      <c r="D28" s="16"/>
      <c r="G28" s="27"/>
      <c r="H28" s="22"/>
      <c r="I28" s="22"/>
      <c r="J28" s="22"/>
    </row>
    <row r="29" spans="1:10" x14ac:dyDescent="0.25">
      <c r="A29" s="17" t="s">
        <v>54</v>
      </c>
      <c r="B29" s="16"/>
      <c r="C29" s="16"/>
      <c r="D29" s="16"/>
      <c r="G29" s="27"/>
      <c r="H29" s="22"/>
      <c r="I29" s="22"/>
      <c r="J29" s="22"/>
    </row>
    <row r="30" spans="1:10" x14ac:dyDescent="0.25">
      <c r="A30" s="21" t="s">
        <v>55</v>
      </c>
      <c r="B30" s="27"/>
      <c r="C30" s="27"/>
      <c r="D30" s="27"/>
      <c r="E30" s="27"/>
      <c r="F30" s="22"/>
      <c r="G30" s="22"/>
      <c r="H30" s="22"/>
      <c r="I30" s="22"/>
      <c r="J30" s="22"/>
    </row>
    <row r="31" spans="1:10" x14ac:dyDescent="0.25">
      <c r="A31" s="21"/>
      <c r="B31" s="27"/>
      <c r="C31" s="27"/>
      <c r="D31" s="27"/>
      <c r="E31" s="27"/>
      <c r="F31" s="22"/>
      <c r="G31" s="22"/>
      <c r="H31" s="22"/>
      <c r="I31" s="22"/>
      <c r="J31" s="22"/>
    </row>
    <row r="32" spans="1:10" x14ac:dyDescent="0.25">
      <c r="A32" s="29" t="s">
        <v>19</v>
      </c>
      <c r="B32" s="27"/>
      <c r="C32" s="27"/>
      <c r="D32" s="27"/>
      <c r="E32" s="27"/>
      <c r="F32" s="22"/>
      <c r="G32" s="22"/>
      <c r="H32" s="22"/>
      <c r="I32" s="22"/>
      <c r="J32" s="22"/>
    </row>
    <row r="33" spans="1:14" x14ac:dyDescent="0.25">
      <c r="A33" s="21" t="s">
        <v>27</v>
      </c>
      <c r="B33" s="28"/>
      <c r="C33" s="28"/>
      <c r="D33" s="28"/>
      <c r="E33" s="28"/>
      <c r="F33" s="22"/>
      <c r="J33" s="22"/>
    </row>
    <row r="34" spans="1:14" x14ac:dyDescent="0.25">
      <c r="E34" s="22"/>
      <c r="F34" s="22"/>
      <c r="G34" s="22"/>
      <c r="H34" s="22"/>
      <c r="I34" s="22"/>
      <c r="J34" s="22"/>
    </row>
    <row r="35" spans="1:14" x14ac:dyDescent="0.25">
      <c r="A35" s="20" t="s">
        <v>20</v>
      </c>
      <c r="B35" s="16"/>
      <c r="C35" s="16"/>
      <c r="D35" s="16"/>
      <c r="E35" s="16"/>
      <c r="G35" s="14"/>
      <c r="H35" s="14"/>
      <c r="I35" s="14"/>
      <c r="J35" s="14"/>
      <c r="K35" s="14"/>
      <c r="L35" s="14"/>
      <c r="M35" s="14"/>
      <c r="N35" s="14"/>
    </row>
    <row r="36" spans="1:14" x14ac:dyDescent="0.25">
      <c r="A36" s="21" t="s">
        <v>25</v>
      </c>
      <c r="B36" s="21"/>
      <c r="C36" s="27"/>
      <c r="D36" s="27"/>
      <c r="E36" s="16"/>
      <c r="H36" s="14"/>
      <c r="I36" s="14"/>
    </row>
    <row r="37" spans="1:14" x14ac:dyDescent="0.25">
      <c r="A37" s="21" t="s">
        <v>26</v>
      </c>
      <c r="B37" s="21"/>
      <c r="C37" s="21"/>
      <c r="D37" s="21"/>
      <c r="E37" s="16"/>
      <c r="G37" s="23"/>
      <c r="H37" s="23"/>
      <c r="I37" s="23"/>
    </row>
    <row r="38" spans="1:14" x14ac:dyDescent="0.25">
      <c r="A38" s="24"/>
      <c r="B38" s="25"/>
      <c r="C38" s="16"/>
      <c r="D38" s="16"/>
      <c r="E38" s="16"/>
      <c r="H38" s="14"/>
      <c r="I38" s="14"/>
    </row>
    <row r="39" spans="1:14" x14ac:dyDescent="0.25">
      <c r="A39" s="20" t="s">
        <v>9</v>
      </c>
      <c r="B39" s="16"/>
      <c r="C39" s="16"/>
      <c r="D39" s="16"/>
      <c r="E39" s="16"/>
      <c r="H39" s="14"/>
      <c r="I39" s="14"/>
    </row>
    <row r="40" spans="1:14" x14ac:dyDescent="0.25">
      <c r="A40" s="17" t="s">
        <v>16</v>
      </c>
      <c r="B40" s="16"/>
      <c r="C40" s="16"/>
      <c r="D40" s="16"/>
      <c r="E40" s="16"/>
      <c r="H40" s="14"/>
      <c r="I40" s="14"/>
    </row>
    <row r="41" spans="1:14" x14ac:dyDescent="0.25">
      <c r="A41" s="17" t="s">
        <v>10</v>
      </c>
      <c r="B41" s="16"/>
      <c r="C41" s="16"/>
      <c r="D41" s="16"/>
      <c r="E41" s="16"/>
      <c r="H41" s="14"/>
      <c r="I41" s="14"/>
    </row>
    <row r="42" spans="1:14" x14ac:dyDescent="0.25">
      <c r="A42" s="17" t="s">
        <v>11</v>
      </c>
      <c r="B42" s="16"/>
      <c r="C42" s="16"/>
      <c r="D42" s="16"/>
      <c r="E42" s="16"/>
      <c r="H42" s="14"/>
      <c r="I42" s="14"/>
    </row>
    <row r="43" spans="1:14" x14ac:dyDescent="0.25">
      <c r="A43" s="17" t="s">
        <v>15</v>
      </c>
      <c r="B43" s="16"/>
      <c r="C43" s="16"/>
      <c r="D43" s="16"/>
      <c r="E43" s="16"/>
      <c r="H43" s="14"/>
      <c r="I43" s="14"/>
    </row>
    <row r="44" spans="1:14" x14ac:dyDescent="0.25">
      <c r="A44" s="17" t="s">
        <v>12</v>
      </c>
      <c r="B44" s="16"/>
      <c r="C44" s="16"/>
      <c r="D44" s="16"/>
      <c r="E44" s="16"/>
      <c r="H44" s="14"/>
      <c r="I44" s="14"/>
    </row>
    <row r="45" spans="1:14" x14ac:dyDescent="0.25">
      <c r="A45" s="17" t="s">
        <v>13</v>
      </c>
      <c r="B45" s="16"/>
      <c r="C45" s="16"/>
      <c r="D45" s="16"/>
      <c r="E45" s="16"/>
      <c r="H45" s="14"/>
      <c r="I45" s="14"/>
    </row>
    <row r="46" spans="1:14" x14ac:dyDescent="0.25">
      <c r="A46" s="17" t="s">
        <v>21</v>
      </c>
      <c r="B46" s="16"/>
      <c r="C46" s="16"/>
      <c r="D46" s="16"/>
      <c r="E46" s="16"/>
      <c r="H46" s="14"/>
      <c r="I46" s="14"/>
    </row>
    <row r="47" spans="1:14" x14ac:dyDescent="0.25">
      <c r="A47" s="26"/>
      <c r="B47" s="25"/>
      <c r="C47" s="25"/>
      <c r="D47" s="25"/>
      <c r="E47" s="25"/>
      <c r="H47" s="14"/>
      <c r="I47" s="14"/>
    </row>
    <row r="48" spans="1:14" x14ac:dyDescent="0.25">
      <c r="A48" s="20" t="s">
        <v>34</v>
      </c>
      <c r="B48" s="16"/>
      <c r="C48" s="16"/>
      <c r="D48" s="16"/>
      <c r="E48" s="16"/>
      <c r="H48" s="14"/>
      <c r="I48" s="14"/>
    </row>
    <row r="49" spans="1:9" x14ac:dyDescent="0.25">
      <c r="A49" s="17" t="s">
        <v>35</v>
      </c>
      <c r="B49" s="16"/>
      <c r="C49" s="16"/>
      <c r="D49" s="16"/>
      <c r="E49" s="16"/>
      <c r="H49" s="14"/>
      <c r="I49" s="14"/>
    </row>
    <row r="50" spans="1:9" x14ac:dyDescent="0.25">
      <c r="A50" s="17" t="s">
        <v>36</v>
      </c>
    </row>
    <row r="51" spans="1:9" x14ac:dyDescent="0.25">
      <c r="A51" s="17" t="s">
        <v>37</v>
      </c>
    </row>
    <row r="52" spans="1:9" x14ac:dyDescent="0.25">
      <c r="A52" s="17" t="s">
        <v>38</v>
      </c>
    </row>
    <row r="53" spans="1:9" x14ac:dyDescent="0.25">
      <c r="A53" s="21" t="s">
        <v>56</v>
      </c>
    </row>
    <row r="54" spans="1:9" x14ac:dyDescent="0.25">
      <c r="A54" t="s">
        <v>57</v>
      </c>
    </row>
  </sheetData>
  <sheetProtection algorithmName="SHA-512" hashValue="7mAqpsJIzqRjCqB+x77NdzNpRj2CWYXs1N7EQ8NVcmy735EggaROuTL+zJ21lzHzERB0qaxQ0gsQqg37KakKlA==" saltValue="veszfXsTVVwK6NDs0kbSlw==" spinCount="100000" sheet="1" objects="1" scenarios="1"/>
  <protectedRanges>
    <protectedRange sqref="C14:D16" name="Oblast1_7"/>
    <protectedRange sqref="E8 B8:B10" name="Oblast4_1_1"/>
    <protectedRange sqref="A8" name="Oblast4_1"/>
    <protectedRange sqref="H7:H10" name="Oblast1_8_2_1"/>
  </protectedRanges>
  <mergeCells count="8">
    <mergeCell ref="A21:F21"/>
    <mergeCell ref="A16:B16"/>
    <mergeCell ref="C16:F16"/>
    <mergeCell ref="A13:B13"/>
    <mergeCell ref="A14:B14"/>
    <mergeCell ref="C14:F14"/>
    <mergeCell ref="A15:B15"/>
    <mergeCell ref="C15:F15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Vendula Hajníková</cp:lastModifiedBy>
  <cp:lastPrinted>2022-11-24T10:00:56Z</cp:lastPrinted>
  <dcterms:created xsi:type="dcterms:W3CDTF">2020-04-29T09:17:18Z</dcterms:created>
  <dcterms:modified xsi:type="dcterms:W3CDTF">2025-02-12T11:45:16Z</dcterms:modified>
</cp:coreProperties>
</file>