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_VZMR\2025\034_Oprava svářecích hořáků a kabelů\2_ZD na E-ZAK\"/>
    </mc:Choice>
  </mc:AlternateContent>
  <xr:revisionPtr revIDLastSave="0" documentId="13_ncr:1_{760EFF8A-B675-4A9D-A395-926C9F74DAAB}" xr6:coauthVersionLast="47" xr6:coauthVersionMax="47" xr10:uidLastSave="{00000000-0000-0000-0000-000000000000}"/>
  <bookViews>
    <workbookView xWindow="-120" yWindow="-120" windowWidth="29040" windowHeight="15840" xr2:uid="{2BCB71BE-F78B-49A0-ACF4-3CDC9EE00A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5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34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03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297" i="1"/>
  <c r="G130" i="1" l="1"/>
  <c r="G321" i="1" s="1"/>
  <c r="G199" i="1"/>
  <c r="G322" i="1" s="1"/>
  <c r="G293" i="1"/>
  <c r="G323" i="1" s="1"/>
  <c r="G318" i="1"/>
  <c r="G324" i="1" s="1"/>
  <c r="G325" i="1" l="1"/>
</calcChain>
</file>

<file path=xl/sharedStrings.xml><?xml version="1.0" encoding="utf-8"?>
<sst xmlns="http://schemas.openxmlformats.org/spreadsheetml/2006/main" count="941" uniqueCount="580">
  <si>
    <t>poř.č.</t>
  </si>
  <si>
    <t xml:space="preserve">Název </t>
  </si>
  <si>
    <t>Číslo výrobku</t>
  </si>
  <si>
    <t>Měrná jednotka</t>
  </si>
  <si>
    <t>Předpokládaný objem</t>
  </si>
  <si>
    <t>Destička komplet BIS02</t>
  </si>
  <si>
    <t>400.0896</t>
  </si>
  <si>
    <t>ks</t>
  </si>
  <si>
    <t>Hrdlo ABIMIG 155</t>
  </si>
  <si>
    <t>006.D804.1</t>
  </si>
  <si>
    <t>Bowden 2,0x4,5x440 MB EVO</t>
  </si>
  <si>
    <t>124.0112</t>
  </si>
  <si>
    <t>Tělo hořáku ABIMIG555</t>
  </si>
  <si>
    <t>766.0532.1</t>
  </si>
  <si>
    <t>Textilní hadice</t>
  </si>
  <si>
    <t>107.0004</t>
  </si>
  <si>
    <t>m</t>
  </si>
  <si>
    <t>Proud.kabel 5m</t>
  </si>
  <si>
    <t>115.0074</t>
  </si>
  <si>
    <t>Vodící hadice pro MB 501D</t>
  </si>
  <si>
    <t>156.0026</t>
  </si>
  <si>
    <t>Vnější hadice kpl.pro MB 501D</t>
  </si>
  <si>
    <t>107.0044</t>
  </si>
  <si>
    <t>Hrdlo hořáku MB 501D</t>
  </si>
  <si>
    <t>034.0001</t>
  </si>
  <si>
    <t>Spínací vodiče</t>
  </si>
  <si>
    <t>100.0019</t>
  </si>
  <si>
    <t>Vnější hadice kpl.pro</t>
  </si>
  <si>
    <t>107.0080</t>
  </si>
  <si>
    <t>Hadice modrá</t>
  </si>
  <si>
    <t>109.0057</t>
  </si>
  <si>
    <t>AN deska PCB</t>
  </si>
  <si>
    <t>4191.A</t>
  </si>
  <si>
    <t>Vodící hadice pro</t>
  </si>
  <si>
    <t>156.0023</t>
  </si>
  <si>
    <t>Plynová hubice M14</t>
  </si>
  <si>
    <t>145.D011</t>
  </si>
  <si>
    <t>Proud.kabel 4m</t>
  </si>
  <si>
    <t>115.0070</t>
  </si>
  <si>
    <t>Svorka D 9,5 mm</t>
  </si>
  <si>
    <t>173.0001</t>
  </si>
  <si>
    <t>Bowden 2x4,5x540</t>
  </si>
  <si>
    <t>122.0039</t>
  </si>
  <si>
    <t>Hubice plynová</t>
  </si>
  <si>
    <t>145.0085</t>
  </si>
  <si>
    <t>Had.spona D=8,7</t>
  </si>
  <si>
    <t>173.0005</t>
  </si>
  <si>
    <t>Hadice 30 černá</t>
  </si>
  <si>
    <t>109.0040</t>
  </si>
  <si>
    <t>Bowden 2,0x4,5x440</t>
  </si>
  <si>
    <t>122.0036</t>
  </si>
  <si>
    <t>Přípoj vedení</t>
  </si>
  <si>
    <t>400.0025</t>
  </si>
  <si>
    <t>Mezikus M8/M10x1</t>
  </si>
  <si>
    <t>142.0022</t>
  </si>
  <si>
    <t>Hubice plynová M</t>
  </si>
  <si>
    <t>145.D001</t>
  </si>
  <si>
    <t>Bowden 2,0x4,5x540</t>
  </si>
  <si>
    <t>124.0035</t>
  </si>
  <si>
    <t>Nátrubek</t>
  </si>
  <si>
    <t>500.0201.0</t>
  </si>
  <si>
    <t>Kabel.konekt.kruh.-</t>
  </si>
  <si>
    <t>175.0034</t>
  </si>
  <si>
    <t>Spirála 1,3x3,6x440</t>
  </si>
  <si>
    <t>124.D003</t>
  </si>
  <si>
    <t>Rozdělovač plynu</t>
  </si>
  <si>
    <t>030.0145</t>
  </si>
  <si>
    <t>Spirála 1,5x3,6x540</t>
  </si>
  <si>
    <t>124.D008</t>
  </si>
  <si>
    <t>Mezikus M12/M6</t>
  </si>
  <si>
    <t>006.D104</t>
  </si>
  <si>
    <t>Mezikus 200A</t>
  </si>
  <si>
    <t>004.D110</t>
  </si>
  <si>
    <t>Kabelová nástrčka</t>
  </si>
  <si>
    <t>175.0022</t>
  </si>
  <si>
    <t>Adaptér MB</t>
  </si>
  <si>
    <t>400.1341.1</t>
  </si>
  <si>
    <t>RukojeťABIMIG</t>
  </si>
  <si>
    <t>180.0133.1</t>
  </si>
  <si>
    <t>Proud.špička M8/10</t>
  </si>
  <si>
    <t>140.0445</t>
  </si>
  <si>
    <t>Převlečný šroub</t>
  </si>
  <si>
    <t>500.0138</t>
  </si>
  <si>
    <t>Převl. matka</t>
  </si>
  <si>
    <t>004.D101</t>
  </si>
  <si>
    <t>Proudový kabel HiF</t>
  </si>
  <si>
    <t>150.0164</t>
  </si>
  <si>
    <t>Hrdlo MB 501D</t>
  </si>
  <si>
    <t>034.0005</t>
  </si>
  <si>
    <t>Bikox R18 LW</t>
  </si>
  <si>
    <t>160.H027.1</t>
  </si>
  <si>
    <t>Bikox R28 LW</t>
  </si>
  <si>
    <t>160.H033.1</t>
  </si>
  <si>
    <t>Kryt displeje</t>
  </si>
  <si>
    <t>400.0997</t>
  </si>
  <si>
    <t>Hadice červená</t>
  </si>
  <si>
    <t>109.0056</t>
  </si>
  <si>
    <t>Spirála 1,5x4,5x540</t>
  </si>
  <si>
    <t>124.0015</t>
  </si>
  <si>
    <t>Hrdlo MB 401D 50°</t>
  </si>
  <si>
    <t>033.0001</t>
  </si>
  <si>
    <t>Centrální zástrčka</t>
  </si>
  <si>
    <t>501.0015</t>
  </si>
  <si>
    <t>Ovládací vedení</t>
  </si>
  <si>
    <t>100.0100</t>
  </si>
  <si>
    <t>Převl. matka M</t>
  </si>
  <si>
    <t>004.D618</t>
  </si>
  <si>
    <t>160.H026.1</t>
  </si>
  <si>
    <t>AN deska  ALFA IN</t>
  </si>
  <si>
    <t>4190.B</t>
  </si>
  <si>
    <t>Převlečná matice</t>
  </si>
  <si>
    <t>501.0082</t>
  </si>
  <si>
    <t>Spirála 1,5x3,6x440</t>
  </si>
  <si>
    <t>124.D007</t>
  </si>
  <si>
    <t>Hadicová spona</t>
  </si>
  <si>
    <t>173.0007</t>
  </si>
  <si>
    <t>Těleso zástrčky</t>
  </si>
  <si>
    <t>175.0320</t>
  </si>
  <si>
    <t>Závitový kroužek</t>
  </si>
  <si>
    <t>004.D111</t>
  </si>
  <si>
    <t>Izolační kroužek</t>
  </si>
  <si>
    <t>030.0019</t>
  </si>
  <si>
    <t>173.0009</t>
  </si>
  <si>
    <t>Záv.kroužek M 8x1</t>
  </si>
  <si>
    <t>006.D105</t>
  </si>
  <si>
    <t>501.0003</t>
  </si>
  <si>
    <t>Modulový nástavec</t>
  </si>
  <si>
    <t>400.1338.1</t>
  </si>
  <si>
    <t>Zátka na hadici</t>
  </si>
  <si>
    <t>501.2423</t>
  </si>
  <si>
    <t>Proud.špička M6</t>
  </si>
  <si>
    <t>140.D013</t>
  </si>
  <si>
    <t>501.2424</t>
  </si>
  <si>
    <t>Kryt centr. koncovky</t>
  </si>
  <si>
    <t>500.0342</t>
  </si>
  <si>
    <t>Rukojeť kompl.</t>
  </si>
  <si>
    <t>180.D077.1</t>
  </si>
  <si>
    <t>Odlehčení tahové</t>
  </si>
  <si>
    <t>175.0323</t>
  </si>
  <si>
    <t>Proudový kabel 4m</t>
  </si>
  <si>
    <t>115.0582</t>
  </si>
  <si>
    <t>Hadice černá</t>
  </si>
  <si>
    <t>109.0011</t>
  </si>
  <si>
    <t>Svorka D 10</t>
  </si>
  <si>
    <t>173.0002</t>
  </si>
  <si>
    <t>Rukojeť 2-pol.</t>
  </si>
  <si>
    <t>180.0027</t>
  </si>
  <si>
    <t>Tlač. vypínač</t>
  </si>
  <si>
    <t>185.0107.1</t>
  </si>
  <si>
    <t>Trubka hořáku</t>
  </si>
  <si>
    <t>006.D291</t>
  </si>
  <si>
    <t>Zástrčná vsuvka</t>
  </si>
  <si>
    <t>501.0114</t>
  </si>
  <si>
    <t>173.0008</t>
  </si>
  <si>
    <t>Vnitřní upevňovací kroužek</t>
  </si>
  <si>
    <t>400.0328</t>
  </si>
  <si>
    <t>Odpružený kontakt</t>
  </si>
  <si>
    <t>501.2539.10</t>
  </si>
  <si>
    <t>Kryt BIS-10B</t>
  </si>
  <si>
    <t>400.0881</t>
  </si>
  <si>
    <t>Vypínač s dorazem</t>
  </si>
  <si>
    <t>185.D065</t>
  </si>
  <si>
    <t>140.D012</t>
  </si>
  <si>
    <t>Kožený potah 0,8</t>
  </si>
  <si>
    <t>108.0028</t>
  </si>
  <si>
    <t>Vodicí hadice pro</t>
  </si>
  <si>
    <t>156.0019</t>
  </si>
  <si>
    <t>Hadice plynová</t>
  </si>
  <si>
    <t>102.0124</t>
  </si>
  <si>
    <t>Svorka D=13,8</t>
  </si>
  <si>
    <t>171.D007</t>
  </si>
  <si>
    <t>Hadice gumová</t>
  </si>
  <si>
    <t>105.0005</t>
  </si>
  <si>
    <t>Gumový plášť</t>
  </si>
  <si>
    <t>105.0019</t>
  </si>
  <si>
    <t>185.0005</t>
  </si>
  <si>
    <t>Hrdlo MB 15A 50°</t>
  </si>
  <si>
    <t>002.0009</t>
  </si>
  <si>
    <t>Spirála 1,5x4,5x440</t>
  </si>
  <si>
    <t>124.0012</t>
  </si>
  <si>
    <t>Vypínač dlouhý</t>
  </si>
  <si>
    <t>185.D118.1</t>
  </si>
  <si>
    <t>Kontakt-kolík</t>
  </si>
  <si>
    <t>175.0117</t>
  </si>
  <si>
    <t>Svorka D-11,8</t>
  </si>
  <si>
    <t>173.0004</t>
  </si>
  <si>
    <t>Kontaktní trubka BU</t>
  </si>
  <si>
    <t>004.D190</t>
  </si>
  <si>
    <t>Kolébka</t>
  </si>
  <si>
    <t>400.0877</t>
  </si>
  <si>
    <t>Kabelový konektor</t>
  </si>
  <si>
    <t>175.0037</t>
  </si>
  <si>
    <t>145.D012</t>
  </si>
  <si>
    <t>Kryt elektrody krátký</t>
  </si>
  <si>
    <t>776.0053</t>
  </si>
  <si>
    <t>100.0112</t>
  </si>
  <si>
    <t>Držák elektrody WE</t>
  </si>
  <si>
    <t>776.0063</t>
  </si>
  <si>
    <t>Přechodový kroužek</t>
  </si>
  <si>
    <t>006.D188</t>
  </si>
  <si>
    <t>Převl.matice</t>
  </si>
  <si>
    <t>002.D103</t>
  </si>
  <si>
    <t>Plynová hubice NW15</t>
  </si>
  <si>
    <t>145.0076</t>
  </si>
  <si>
    <t>Spirála 2,0x4,5x340</t>
  </si>
  <si>
    <t>124.0026</t>
  </si>
  <si>
    <t>Bowden 2,0x4,5x340</t>
  </si>
  <si>
    <t>122.0031</t>
  </si>
  <si>
    <t>Zaváděcí matka 1,8</t>
  </si>
  <si>
    <t>501.D006</t>
  </si>
  <si>
    <t>O-kroužek 4x1</t>
  </si>
  <si>
    <t>165.0002</t>
  </si>
  <si>
    <t>Mezikus M8/M6 35</t>
  </si>
  <si>
    <t>142.0001</t>
  </si>
  <si>
    <t>Svorka D=10,5 mm</t>
  </si>
  <si>
    <t>173.0003</t>
  </si>
  <si>
    <t>Kabelový chránič</t>
  </si>
  <si>
    <t>400.D574.1</t>
  </si>
  <si>
    <t>MBS-spirála 1,5</t>
  </si>
  <si>
    <t>122.D044</t>
  </si>
  <si>
    <t>Plynová hubice NW12</t>
  </si>
  <si>
    <t>145.0075</t>
  </si>
  <si>
    <t>Proud.špička M6/8</t>
  </si>
  <si>
    <t>140.0242</t>
  </si>
  <si>
    <t>Izolátor ABITIG</t>
  </si>
  <si>
    <t>776.1043</t>
  </si>
  <si>
    <t>Kulový kloub ABIMIG</t>
  </si>
  <si>
    <t>400.0949</t>
  </si>
  <si>
    <t>Hubice keramická 8,0x26mm</t>
  </si>
  <si>
    <t>777.0082</t>
  </si>
  <si>
    <t>Ochrana kabelu s kloubem</t>
  </si>
  <si>
    <t>400.1392.1</t>
  </si>
  <si>
    <t>Nástavec NW5/D=4</t>
  </si>
  <si>
    <t>501.2165</t>
  </si>
  <si>
    <t>124.0031</t>
  </si>
  <si>
    <t>Modul BIS-17ABIMIG</t>
  </si>
  <si>
    <t>400.0995</t>
  </si>
  <si>
    <t>Tlačítko pro modul BBIS-17</t>
  </si>
  <si>
    <t>400.0996</t>
  </si>
  <si>
    <t>006.D189</t>
  </si>
  <si>
    <t>Izolační návlek</t>
  </si>
  <si>
    <t>400.0119</t>
  </si>
  <si>
    <t>140.D103</t>
  </si>
  <si>
    <t>Pružina MB 25</t>
  </si>
  <si>
    <t>003.0013</t>
  </si>
  <si>
    <t>ABICOR BINZEL</t>
  </si>
  <si>
    <t>PANASONIC-VALK WELDING</t>
  </si>
  <si>
    <t>Insulation ring 7mm</t>
  </si>
  <si>
    <t>PMA reduction VWPR</t>
  </si>
  <si>
    <t>Hose 4x2,5 for wire clamp QE</t>
  </si>
  <si>
    <t xml:space="preserve">  SE0000015</t>
  </si>
  <si>
    <t>Wire clamp VWPR</t>
  </si>
  <si>
    <t>Coaxcable water for</t>
  </si>
  <si>
    <t>931020885</t>
  </si>
  <si>
    <t>VWPR500 robotický</t>
  </si>
  <si>
    <t>931450500</t>
  </si>
  <si>
    <t>Hose 4x1 black</t>
  </si>
  <si>
    <t>SE0000005</t>
  </si>
  <si>
    <t>Wirecable VWPR</t>
  </si>
  <si>
    <t>931020895</t>
  </si>
  <si>
    <t>FC-X Round Wire</t>
  </si>
  <si>
    <t>WWFCXRW</t>
  </si>
  <si>
    <t>Cable assy rob.</t>
  </si>
  <si>
    <t>931020254R</t>
  </si>
  <si>
    <t>931010884</t>
  </si>
  <si>
    <t>931020255R</t>
  </si>
  <si>
    <t>Protection hose</t>
  </si>
  <si>
    <t>59900290103</t>
  </si>
  <si>
    <t>SE000005</t>
  </si>
  <si>
    <t>RobotCable</t>
  </si>
  <si>
    <t>931020085R</t>
  </si>
  <si>
    <t>Wire cable nipple</t>
  </si>
  <si>
    <t>391908121</t>
  </si>
  <si>
    <t>mtr Contr.cable 1x1</t>
  </si>
  <si>
    <t>931010225</t>
  </si>
  <si>
    <t>Hose 6x1 black</t>
  </si>
  <si>
    <t>SE0000012</t>
  </si>
  <si>
    <t>931020884</t>
  </si>
  <si>
    <t>Central adoptor</t>
  </si>
  <si>
    <t>391900202</t>
  </si>
  <si>
    <t>Black cover</t>
  </si>
  <si>
    <t>931020513</t>
  </si>
  <si>
    <t>Hose clamp 9,5mm</t>
  </si>
  <si>
    <t>042020013</t>
  </si>
  <si>
    <t>931020894</t>
  </si>
  <si>
    <t>O-ring 5x1,25</t>
  </si>
  <si>
    <t>604010401</t>
  </si>
  <si>
    <t>391900201</t>
  </si>
  <si>
    <t>mtr hose 5,0x1,5</t>
  </si>
  <si>
    <t>351510001</t>
  </si>
  <si>
    <t>Isolator safery</t>
  </si>
  <si>
    <t>931020507</t>
  </si>
  <si>
    <t>351500001</t>
  </si>
  <si>
    <t>Brass bobbin</t>
  </si>
  <si>
    <t>931020500</t>
  </si>
  <si>
    <t>Cable support</t>
  </si>
  <si>
    <t>391900533</t>
  </si>
  <si>
    <t>Plug nut VWPR</t>
  </si>
  <si>
    <t>391900702</t>
  </si>
  <si>
    <t>Coaxcable water</t>
  </si>
  <si>
    <t>931010885</t>
  </si>
  <si>
    <t>Coascable water for</t>
  </si>
  <si>
    <t>931010882</t>
  </si>
  <si>
    <t>Plug nut B.A.</t>
  </si>
  <si>
    <t>391900701</t>
  </si>
  <si>
    <t>White cap nut</t>
  </si>
  <si>
    <t>028048808</t>
  </si>
  <si>
    <t>Hose clamp 10mm</t>
  </si>
  <si>
    <t>042020006</t>
  </si>
  <si>
    <t>TW Ferrule for</t>
  </si>
  <si>
    <t>Conn.sheet air</t>
  </si>
  <si>
    <t>Air cylinder</t>
  </si>
  <si>
    <t>Clamping block air</t>
  </si>
  <si>
    <t>931020515</t>
  </si>
  <si>
    <t>O-ring 5x2</t>
  </si>
  <si>
    <t>604010701</t>
  </si>
  <si>
    <t>Adjustment set</t>
  </si>
  <si>
    <t>931010865</t>
  </si>
  <si>
    <t>Ferrule Tawers</t>
  </si>
  <si>
    <t>028048810</t>
  </si>
  <si>
    <t>O-ring 7,5x1,5</t>
  </si>
  <si>
    <t>604010603</t>
  </si>
  <si>
    <t>Springpin for safety</t>
  </si>
  <si>
    <t>931020509</t>
  </si>
  <si>
    <t>Elbow coupling mi</t>
  </si>
  <si>
    <t>SE81220331</t>
  </si>
  <si>
    <t>O-ring 4x1</t>
  </si>
  <si>
    <t>391900801</t>
  </si>
  <si>
    <t>O-ring 3x2</t>
  </si>
  <si>
    <t>604010703</t>
  </si>
  <si>
    <t>Circlip safery holder</t>
  </si>
  <si>
    <t>931020508</t>
  </si>
  <si>
    <t>Hose clamp 8,7mm</t>
  </si>
  <si>
    <t>042020005</t>
  </si>
  <si>
    <t>O.-ring 50mm, for</t>
  </si>
  <si>
    <t>931010812</t>
  </si>
  <si>
    <t>Nipple for</t>
  </si>
  <si>
    <t>931020519</t>
  </si>
  <si>
    <t>Reduction 6-4mm</t>
  </si>
  <si>
    <t>SE8122113</t>
  </si>
  <si>
    <t>Hose clamp</t>
  </si>
  <si>
    <t>042030013</t>
  </si>
  <si>
    <t>Mtr hose 5,0x2,5</t>
  </si>
  <si>
    <t>351200001</t>
  </si>
  <si>
    <t>Tube PU 8x5mm blue</t>
  </si>
  <si>
    <t>SE0000026</t>
  </si>
  <si>
    <t>Hex nut M10x1</t>
  </si>
  <si>
    <t>391900901</t>
  </si>
  <si>
    <t>Tube PU 8x5mm red</t>
  </si>
  <si>
    <t>SE0000027</t>
  </si>
  <si>
    <t>Hose clamp 9,0mm with inner ring</t>
  </si>
  <si>
    <t>042020015</t>
  </si>
  <si>
    <t>Spring for safety holder VWPR</t>
  </si>
  <si>
    <t>931020658</t>
  </si>
  <si>
    <t>931010173</t>
  </si>
  <si>
    <t>Plastic iso.ring 62,5x28mm</t>
  </si>
  <si>
    <t>931010174</t>
  </si>
  <si>
    <t>Check nut safety Holder</t>
  </si>
  <si>
    <t>VWPR400 Socket screw M4x12</t>
  </si>
  <si>
    <t>340290412</t>
  </si>
  <si>
    <t>O.-ring coverplate</t>
  </si>
  <si>
    <t>931010813</t>
  </si>
  <si>
    <t>FRONIUS</t>
  </si>
  <si>
    <t>Světelná dioda 5mm bílá</t>
  </si>
  <si>
    <t>41.0006.0108</t>
  </si>
  <si>
    <t>Připoj.díl komplet MTB W ML</t>
  </si>
  <si>
    <t>44.0350.3269</t>
  </si>
  <si>
    <t>Tlačítko BT2 Double Action</t>
  </si>
  <si>
    <t>43.0002.0455</t>
  </si>
  <si>
    <t>Tělo hořáku ML</t>
  </si>
  <si>
    <t>34.0350.1859</t>
  </si>
  <si>
    <t>W-I hadice AW451</t>
  </si>
  <si>
    <t>43.0004.0105</t>
  </si>
  <si>
    <t>Bowden 1,9x4,5</t>
  </si>
  <si>
    <t>42.0404.0181</t>
  </si>
  <si>
    <t>Hrdlo hořáku AW5000</t>
  </si>
  <si>
    <t>34.0350.1820</t>
  </si>
  <si>
    <t>Ovl. vedení 6x0,25</t>
  </si>
  <si>
    <t>43.0004.1845</t>
  </si>
  <si>
    <t>Print JM3T</t>
  </si>
  <si>
    <t>4.070.900</t>
  </si>
  <si>
    <t>43.0004.0106</t>
  </si>
  <si>
    <t>Drát.trubice 1,2 SW</t>
  </si>
  <si>
    <t>42.0001.1508</t>
  </si>
  <si>
    <t>Kabel silový TTRW</t>
  </si>
  <si>
    <t>44.0350.2186</t>
  </si>
  <si>
    <t>Upínací trubice AL</t>
  </si>
  <si>
    <t>42.0001.2970</t>
  </si>
  <si>
    <t>42.0100.1016</t>
  </si>
  <si>
    <t>Plynová hubice AW5000</t>
  </si>
  <si>
    <t>42.0001.5128</t>
  </si>
  <si>
    <t>Protirozstřik.krouže</t>
  </si>
  <si>
    <t>42.0100.1007</t>
  </si>
  <si>
    <t>Print iupdo přezk.</t>
  </si>
  <si>
    <t>4.071.149.Z</t>
  </si>
  <si>
    <t>Mezikus AW5000</t>
  </si>
  <si>
    <t>42.0001.5122</t>
  </si>
  <si>
    <t>W-L kabel</t>
  </si>
  <si>
    <t>44.0350.0844</t>
  </si>
  <si>
    <t>Tlačítko hořáku</t>
  </si>
  <si>
    <t>43.0002.0414</t>
  </si>
  <si>
    <t>43.0002.0386</t>
  </si>
  <si>
    <t>Kabel koax.25mm</t>
  </si>
  <si>
    <t>43.0004.1798</t>
  </si>
  <si>
    <t>43.0004.4092</t>
  </si>
  <si>
    <t>Tělo hořáku TTW</t>
  </si>
  <si>
    <t>34.0350.2114</t>
  </si>
  <si>
    <t>Vypínač IJOB přezk.</t>
  </si>
  <si>
    <t>4.071.193,Z</t>
  </si>
  <si>
    <t xml:space="preserve">Vypínač IJOB </t>
  </si>
  <si>
    <t>4.071.193</t>
  </si>
  <si>
    <t>43.0004.4440</t>
  </si>
  <si>
    <t>Tělo hořáku MTW5000</t>
  </si>
  <si>
    <t>44.0350.2852</t>
  </si>
  <si>
    <t>Rukojeť W5 L+P</t>
  </si>
  <si>
    <t>32.0405.0358</t>
  </si>
  <si>
    <t>Tělo hořáku AL3000</t>
  </si>
  <si>
    <t>34.0350.1771</t>
  </si>
  <si>
    <t>Kryt displeje WS</t>
  </si>
  <si>
    <t>42.0405.1029</t>
  </si>
  <si>
    <t xml:space="preserve">Převl.matice </t>
  </si>
  <si>
    <t>42.0405.1021</t>
  </si>
  <si>
    <t>Sedlo trysky</t>
  </si>
  <si>
    <t>42.0001.6297</t>
  </si>
  <si>
    <t>Tělo hořáku ML MTB 400i</t>
  </si>
  <si>
    <t>44.0350.3169</t>
  </si>
  <si>
    <t>Výztuha pláště</t>
  </si>
  <si>
    <t>42.0402.1005</t>
  </si>
  <si>
    <t>Tělo hořáku AL 2300</t>
  </si>
  <si>
    <t>34.0350.1875</t>
  </si>
  <si>
    <t>Kont.trubice 1,2</t>
  </si>
  <si>
    <t>42.0001.1578</t>
  </si>
  <si>
    <t>Odlehčovací spona</t>
  </si>
  <si>
    <t>32.0405.1027</t>
  </si>
  <si>
    <t>Tryska drátu PSC</t>
  </si>
  <si>
    <t>42.0001.6272</t>
  </si>
  <si>
    <t>Upínací nipl 1,2</t>
  </si>
  <si>
    <t>44.0350.3318</t>
  </si>
  <si>
    <t>Fronius bowden 1,2/3,8m</t>
  </si>
  <si>
    <t>44.0350.3406</t>
  </si>
  <si>
    <t>Centrální přípoj</t>
  </si>
  <si>
    <t>34.0350.1190</t>
  </si>
  <si>
    <t>Kryt disp. zelený</t>
  </si>
  <si>
    <t>42.0405.1018</t>
  </si>
  <si>
    <t>43.0004.1844</t>
  </si>
  <si>
    <t>Závěr AL 16/AW32</t>
  </si>
  <si>
    <t>44.0350.0337</t>
  </si>
  <si>
    <t>Tlačítko BT1</t>
  </si>
  <si>
    <t>43.0002.0522</t>
  </si>
  <si>
    <t>Ovládací vedení TTG2200</t>
  </si>
  <si>
    <t>43.0004.2404</t>
  </si>
  <si>
    <t>42.0001.4037</t>
  </si>
  <si>
    <t>42.0100.1329</t>
  </si>
  <si>
    <t>42.0001.6467</t>
  </si>
  <si>
    <t>Protirozstřik.kroužek</t>
  </si>
  <si>
    <t>42.0405.0854</t>
  </si>
  <si>
    <t>Bužírka smršťovací 27/8/R</t>
  </si>
  <si>
    <t>40.0001.0173</t>
  </si>
  <si>
    <t>Fronius bowden 1,2/4,8m</t>
  </si>
  <si>
    <t>44.0350.3410</t>
  </si>
  <si>
    <t>Hubice plynová D12/D20x66</t>
  </si>
  <si>
    <t>42.0001.5173</t>
  </si>
  <si>
    <t>Rukojeť W6</t>
  </si>
  <si>
    <t>42.0405.0660</t>
  </si>
  <si>
    <t>Matice upínací</t>
  </si>
  <si>
    <t>42.0001.0694</t>
  </si>
  <si>
    <t>Hubice keramická 9,5</t>
  </si>
  <si>
    <t>42.0300.0822</t>
  </si>
  <si>
    <t>Rukojeť W5</t>
  </si>
  <si>
    <t>32.0405.0360</t>
  </si>
  <si>
    <t>Kleština</t>
  </si>
  <si>
    <t>42.0001.1150</t>
  </si>
  <si>
    <t>42.0100.0225</t>
  </si>
  <si>
    <t>Upevňovací</t>
  </si>
  <si>
    <t>42.0001.5171</t>
  </si>
  <si>
    <t>Ovládací prvek TIG</t>
  </si>
  <si>
    <t>44.0350.2173</t>
  </si>
  <si>
    <t>Nástavec AL 236/2300</t>
  </si>
  <si>
    <t>42.0001.1718</t>
  </si>
  <si>
    <t>Hubice AW 4000</t>
  </si>
  <si>
    <t>42.0001.5096</t>
  </si>
  <si>
    <t>Bovdén ocel. izol.</t>
  </si>
  <si>
    <t>42.0404.0271</t>
  </si>
  <si>
    <t>Kroužek izolační</t>
  </si>
  <si>
    <t>42.0100.1428</t>
  </si>
  <si>
    <t>Kroužek</t>
  </si>
  <si>
    <t>42.0100.0552</t>
  </si>
  <si>
    <t xml:space="preserve">  Mezikus M8</t>
  </si>
  <si>
    <t xml:space="preserve">  42.0001.5084</t>
  </si>
  <si>
    <t xml:space="preserve">  Plyn. kohout</t>
  </si>
  <si>
    <t xml:space="preserve">  42.0001.6208</t>
  </si>
  <si>
    <t xml:space="preserve">  Výztuha  spirálová</t>
  </si>
  <si>
    <t xml:space="preserve">  42.0405.0383</t>
  </si>
  <si>
    <t xml:space="preserve">  Tryska drátu</t>
  </si>
  <si>
    <t xml:space="preserve">  42.0405.0139</t>
  </si>
  <si>
    <t xml:space="preserve">  Upínací trubice Al</t>
  </si>
  <si>
    <t xml:space="preserve">  42.0001.2930</t>
  </si>
  <si>
    <t xml:space="preserve">  Hubice plynová</t>
  </si>
  <si>
    <t xml:space="preserve">  42.0001.4065</t>
  </si>
  <si>
    <t xml:space="preserve">  Sedlo trysky</t>
  </si>
  <si>
    <t xml:space="preserve">  42.0001.3988</t>
  </si>
  <si>
    <t xml:space="preserve">  Izolační kroužek</t>
  </si>
  <si>
    <t xml:space="preserve">  42.0100.1014</t>
  </si>
  <si>
    <t xml:space="preserve"> Tělo AW 4000</t>
  </si>
  <si>
    <t xml:space="preserve">  34.0350.1812</t>
  </si>
  <si>
    <t xml:space="preserve"> Hubice D15/25</t>
  </si>
  <si>
    <t xml:space="preserve">  42.0001.4051</t>
  </si>
  <si>
    <t xml:space="preserve"> Ovládací vedení</t>
  </si>
  <si>
    <t xml:space="preserve">  43.0004.1246</t>
  </si>
  <si>
    <t xml:space="preserve"> O-kroužek 20x1,3</t>
  </si>
  <si>
    <t xml:space="preserve">  42.0402.0317</t>
  </si>
  <si>
    <t xml:space="preserve"> Sklo displeje JM</t>
  </si>
  <si>
    <t xml:space="preserve">  40.0405.0818</t>
  </si>
  <si>
    <t xml:space="preserve"> Klávesnice JM</t>
  </si>
  <si>
    <t xml:space="preserve">  42.0405.0817</t>
  </si>
  <si>
    <t xml:space="preserve"> Proudová špička 1,0 M6/8</t>
  </si>
  <si>
    <t xml:space="preserve">  42.0001.0054</t>
  </si>
  <si>
    <t xml:space="preserve"> Závitový kroužek W6</t>
  </si>
  <si>
    <t xml:space="preserve">  42.0405.0661</t>
  </si>
  <si>
    <t xml:space="preserve"> Kloub k rukojeti W6</t>
  </si>
  <si>
    <t xml:space="preserve">  42.0405.0664</t>
  </si>
  <si>
    <t xml:space="preserve"> Ochrana proti zalomení W6</t>
  </si>
  <si>
    <t xml:space="preserve">  42.0405.0667</t>
  </si>
  <si>
    <t xml:space="preserve"> Bowden holý 1,2/5m FSC</t>
  </si>
  <si>
    <t xml:space="preserve">  40.0002.0042.005</t>
  </si>
  <si>
    <t xml:space="preserve"> O-kroužek 10,5x1,5</t>
  </si>
  <si>
    <t xml:space="preserve">  42.0402.0313</t>
  </si>
  <si>
    <t xml:space="preserve"> Tlačítko horní W6</t>
  </si>
  <si>
    <t xml:space="preserve">  42.0405.0663</t>
  </si>
  <si>
    <t xml:space="preserve">  Odlehčovací spona</t>
  </si>
  <si>
    <t xml:space="preserve">  42.0405.0381</t>
  </si>
  <si>
    <t xml:space="preserve">  Kont.trubice 1,2</t>
  </si>
  <si>
    <t xml:space="preserve">  42.0001.2913</t>
  </si>
  <si>
    <t>EWM</t>
  </si>
  <si>
    <t>Rukojeť</t>
  </si>
  <si>
    <t>094-013152-00500</t>
  </si>
  <si>
    <t>Vypínač</t>
  </si>
  <si>
    <t>094-014315-00000</t>
  </si>
  <si>
    <t>Ovládací vedení 6x2x0,14qmm</t>
  </si>
  <si>
    <t>092-022604-00000</t>
  </si>
  <si>
    <t>Krk MT451 CW 36°</t>
  </si>
  <si>
    <t>094-019485-E0000</t>
  </si>
  <si>
    <t>Krk BHMT451W</t>
  </si>
  <si>
    <t>094-017527-E0000</t>
  </si>
  <si>
    <t>Hubice 15mm/71mm</t>
  </si>
  <si>
    <t>094-013106-00000</t>
  </si>
  <si>
    <t>Spínač PCX2</t>
  </si>
  <si>
    <t>040-000919-00000</t>
  </si>
  <si>
    <t>094-013106-00001</t>
  </si>
  <si>
    <t>Krk BHMT 451WL</t>
  </si>
  <si>
    <t>094-017991-E0000</t>
  </si>
  <si>
    <t>Mezikus M8 34mm</t>
  </si>
  <si>
    <t>094-013109-00002</t>
  </si>
  <si>
    <t>Mezikus M8 37mm</t>
  </si>
  <si>
    <t>094-013110-00002</t>
  </si>
  <si>
    <t>Difuzér 11,5/11,9mm</t>
  </si>
  <si>
    <t>094-013096-00002</t>
  </si>
  <si>
    <t>Proudový kabel MT451W</t>
  </si>
  <si>
    <t>092-018671-SW004</t>
  </si>
  <si>
    <t>Destička s ovládaním 2U/D</t>
  </si>
  <si>
    <t>094-013067-00000</t>
  </si>
  <si>
    <t>Samolepka 2U/D</t>
  </si>
  <si>
    <t>094-015618-00000</t>
  </si>
  <si>
    <t>Kryt eurocentrály</t>
  </si>
  <si>
    <t>094-017304-00001</t>
  </si>
  <si>
    <t>Sklíčko</t>
  </si>
  <si>
    <t>094-013066-00001</t>
  </si>
  <si>
    <t>094-016828-00000</t>
  </si>
  <si>
    <t>Samolepka PC2X</t>
  </si>
  <si>
    <t>094-019930-00000</t>
  </si>
  <si>
    <t>Rozdělovač plynu D11,7/L=14mm</t>
  </si>
  <si>
    <t>094-013093-00004</t>
  </si>
  <si>
    <t>Špička M8x2,2</t>
  </si>
  <si>
    <t>094-007238-00000</t>
  </si>
  <si>
    <r>
      <t xml:space="preserve">Cena za jednotku
</t>
    </r>
    <r>
      <rPr>
        <sz val="11"/>
        <rFont val="Aptos Narrow"/>
        <family val="2"/>
      </rPr>
      <t>[Kč bez DPH]</t>
    </r>
  </si>
  <si>
    <r>
      <t xml:space="preserve">Cena celkem
</t>
    </r>
    <r>
      <rPr>
        <sz val="11"/>
        <rFont val="Aptos Narrow"/>
        <family val="2"/>
      </rPr>
      <t>[Kč bez DPH]</t>
    </r>
  </si>
  <si>
    <t>Celkem</t>
  </si>
  <si>
    <t>Příloha č. 2 smlouvy S100/25 - Technická specifikace a ceníky</t>
  </si>
  <si>
    <t>Souhrn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</si>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</sst>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ptos Narrow"/>
      <family val="2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indent="1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/>
    <xf numFmtId="4" fontId="0" fillId="0" borderId="1" xfId="0" applyNumberFormat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4" fillId="0" borderId="0" xfId="0" applyFont="1"/>
    <xf numFmtId="4" fontId="0" fillId="2" borderId="1" xfId="0" applyNumberForma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7EBA-895A-44C0-A08E-827214C6041B}">
  <sheetPr>
    <pageSetUpPr fitToPage="1"/>
  </sheetPr>
  <dimension ref="A1:H325"/>
  <sheetViews>
    <sheetView tabSelected="1" topLeftCell="A295" workbookViewId="0">
      <selection activeCell="F122" sqref="F122"/>
    </sheetView>
  </sheetViews>
  <sheetFormatPr defaultRowHeight="15" x14ac:dyDescent="0.25"/>
  <cols>
    <col min="2" max="2" width="30.7109375" customWidth="1"/>
    <col min="3" max="3" width="23.7109375" customWidth="1"/>
    <col min="4" max="4" width="12.28515625" customWidth="1"/>
    <col min="5" max="5" width="15.42578125" customWidth="1"/>
    <col min="6" max="6" width="11.28515625" customWidth="1"/>
    <col min="7" max="7" width="13" customWidth="1"/>
  </cols>
  <sheetData>
    <row r="1" spans="1:7" ht="21" x14ac:dyDescent="0.35">
      <c r="A1" s="25" t="s">
        <v>577</v>
      </c>
    </row>
    <row r="3" spans="1:7" ht="27.6" customHeight="1" x14ac:dyDescent="0.25">
      <c r="A3" s="36" t="s">
        <v>245</v>
      </c>
      <c r="B3" s="36"/>
      <c r="C3" s="36"/>
      <c r="D3" s="36"/>
      <c r="E3" s="36"/>
      <c r="F3" s="36"/>
      <c r="G3" s="36"/>
    </row>
    <row r="4" spans="1:7" ht="58.5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574</v>
      </c>
      <c r="G4" s="16" t="s">
        <v>575</v>
      </c>
    </row>
    <row r="5" spans="1:7" x14ac:dyDescent="0.25">
      <c r="A5" s="8">
        <v>1</v>
      </c>
      <c r="B5" s="1" t="s">
        <v>5</v>
      </c>
      <c r="C5" s="2" t="s">
        <v>6</v>
      </c>
      <c r="D5" s="3" t="s">
        <v>7</v>
      </c>
      <c r="E5" s="4">
        <v>2</v>
      </c>
      <c r="F5" s="32"/>
      <c r="G5" s="26">
        <f>E5*F5</f>
        <v>0</v>
      </c>
    </row>
    <row r="6" spans="1:7" x14ac:dyDescent="0.25">
      <c r="A6" s="8">
        <v>2</v>
      </c>
      <c r="B6" s="5" t="s">
        <v>8</v>
      </c>
      <c r="C6" s="6" t="s">
        <v>9</v>
      </c>
      <c r="D6" s="7" t="s">
        <v>7</v>
      </c>
      <c r="E6" s="4">
        <v>10</v>
      </c>
      <c r="F6" s="32"/>
      <c r="G6" s="26">
        <f t="shared" ref="G6:G69" si="0">E6*F6</f>
        <v>0</v>
      </c>
    </row>
    <row r="7" spans="1:7" x14ac:dyDescent="0.25">
      <c r="A7" s="8">
        <v>3</v>
      </c>
      <c r="B7" s="5" t="s">
        <v>10</v>
      </c>
      <c r="C7" s="6" t="s">
        <v>11</v>
      </c>
      <c r="D7" s="7" t="s">
        <v>7</v>
      </c>
      <c r="E7" s="4">
        <v>35</v>
      </c>
      <c r="F7" s="32"/>
      <c r="G7" s="26">
        <f t="shared" si="0"/>
        <v>0</v>
      </c>
    </row>
    <row r="8" spans="1:7" x14ac:dyDescent="0.25">
      <c r="A8" s="8">
        <v>4</v>
      </c>
      <c r="B8" s="5" t="s">
        <v>12</v>
      </c>
      <c r="C8" s="6" t="s">
        <v>13</v>
      </c>
      <c r="D8" s="7" t="s">
        <v>7</v>
      </c>
      <c r="E8" s="4">
        <v>8</v>
      </c>
      <c r="F8" s="32"/>
      <c r="G8" s="26">
        <f t="shared" si="0"/>
        <v>0</v>
      </c>
    </row>
    <row r="9" spans="1:7" x14ac:dyDescent="0.25">
      <c r="A9" s="8">
        <v>5</v>
      </c>
      <c r="B9" s="5" t="s">
        <v>14</v>
      </c>
      <c r="C9" s="6" t="s">
        <v>15</v>
      </c>
      <c r="D9" s="7" t="s">
        <v>16</v>
      </c>
      <c r="E9" s="4">
        <v>230</v>
      </c>
      <c r="F9" s="32"/>
      <c r="G9" s="26">
        <f t="shared" si="0"/>
        <v>0</v>
      </c>
    </row>
    <row r="10" spans="1:7" x14ac:dyDescent="0.25">
      <c r="A10" s="8">
        <v>6</v>
      </c>
      <c r="B10" s="5" t="s">
        <v>17</v>
      </c>
      <c r="C10" s="6" t="s">
        <v>18</v>
      </c>
      <c r="D10" s="7" t="s">
        <v>7</v>
      </c>
      <c r="E10" s="4">
        <v>15</v>
      </c>
      <c r="F10" s="32"/>
      <c r="G10" s="26">
        <f t="shared" si="0"/>
        <v>0</v>
      </c>
    </row>
    <row r="11" spans="1:7" x14ac:dyDescent="0.25">
      <c r="A11" s="8">
        <v>7</v>
      </c>
      <c r="B11" s="5" t="s">
        <v>19</v>
      </c>
      <c r="C11" s="6" t="s">
        <v>20</v>
      </c>
      <c r="D11" s="7" t="s">
        <v>7</v>
      </c>
      <c r="E11" s="4">
        <v>40</v>
      </c>
      <c r="F11" s="32"/>
      <c r="G11" s="26">
        <f t="shared" si="0"/>
        <v>0</v>
      </c>
    </row>
    <row r="12" spans="1:7" x14ac:dyDescent="0.25">
      <c r="A12" s="8">
        <v>8</v>
      </c>
      <c r="B12" s="5" t="s">
        <v>21</v>
      </c>
      <c r="C12" s="6" t="s">
        <v>22</v>
      </c>
      <c r="D12" s="7" t="s">
        <v>7</v>
      </c>
      <c r="E12" s="4">
        <v>20</v>
      </c>
      <c r="F12" s="32"/>
      <c r="G12" s="26">
        <f t="shared" si="0"/>
        <v>0</v>
      </c>
    </row>
    <row r="13" spans="1:7" x14ac:dyDescent="0.25">
      <c r="A13" s="8">
        <v>9</v>
      </c>
      <c r="B13" s="5" t="s">
        <v>23</v>
      </c>
      <c r="C13" s="6" t="s">
        <v>24</v>
      </c>
      <c r="D13" s="7" t="s">
        <v>7</v>
      </c>
      <c r="E13" s="4">
        <v>8</v>
      </c>
      <c r="F13" s="32"/>
      <c r="G13" s="26">
        <f t="shared" si="0"/>
        <v>0</v>
      </c>
    </row>
    <row r="14" spans="1:7" x14ac:dyDescent="0.25">
      <c r="A14" s="8">
        <v>10</v>
      </c>
      <c r="B14" s="5" t="s">
        <v>25</v>
      </c>
      <c r="C14" s="6" t="s">
        <v>26</v>
      </c>
      <c r="D14" s="7" t="s">
        <v>16</v>
      </c>
      <c r="E14" s="4">
        <v>340</v>
      </c>
      <c r="F14" s="32"/>
      <c r="G14" s="26">
        <f t="shared" si="0"/>
        <v>0</v>
      </c>
    </row>
    <row r="15" spans="1:7" x14ac:dyDescent="0.25">
      <c r="A15" s="8">
        <v>11</v>
      </c>
      <c r="B15" s="5" t="s">
        <v>27</v>
      </c>
      <c r="C15" s="6" t="s">
        <v>28</v>
      </c>
      <c r="D15" s="7" t="s">
        <v>7</v>
      </c>
      <c r="E15" s="4">
        <v>8</v>
      </c>
      <c r="F15" s="32"/>
      <c r="G15" s="26">
        <f t="shared" si="0"/>
        <v>0</v>
      </c>
    </row>
    <row r="16" spans="1:7" x14ac:dyDescent="0.25">
      <c r="A16" s="8">
        <v>12</v>
      </c>
      <c r="B16" s="5" t="s">
        <v>29</v>
      </c>
      <c r="C16" s="6" t="s">
        <v>30</v>
      </c>
      <c r="D16" s="7" t="s">
        <v>16</v>
      </c>
      <c r="E16" s="4">
        <v>480</v>
      </c>
      <c r="F16" s="32"/>
      <c r="G16" s="26">
        <f t="shared" si="0"/>
        <v>0</v>
      </c>
    </row>
    <row r="17" spans="1:7" x14ac:dyDescent="0.25">
      <c r="A17" s="8">
        <v>13</v>
      </c>
      <c r="B17" s="5" t="s">
        <v>31</v>
      </c>
      <c r="C17" s="6" t="s">
        <v>32</v>
      </c>
      <c r="D17" s="7" t="s">
        <v>7</v>
      </c>
      <c r="E17" s="4">
        <v>9</v>
      </c>
      <c r="F17" s="32"/>
      <c r="G17" s="26">
        <f t="shared" si="0"/>
        <v>0</v>
      </c>
    </row>
    <row r="18" spans="1:7" x14ac:dyDescent="0.25">
      <c r="A18" s="8">
        <v>14</v>
      </c>
      <c r="B18" s="5" t="s">
        <v>33</v>
      </c>
      <c r="C18" s="6" t="s">
        <v>34</v>
      </c>
      <c r="D18" s="7" t="s">
        <v>7</v>
      </c>
      <c r="E18" s="4">
        <v>20</v>
      </c>
      <c r="F18" s="32"/>
      <c r="G18" s="26">
        <f t="shared" si="0"/>
        <v>0</v>
      </c>
    </row>
    <row r="19" spans="1:7" x14ac:dyDescent="0.25">
      <c r="A19" s="8">
        <v>15</v>
      </c>
      <c r="B19" s="5" t="s">
        <v>35</v>
      </c>
      <c r="C19" s="6" t="s">
        <v>36</v>
      </c>
      <c r="D19" s="7" t="s">
        <v>7</v>
      </c>
      <c r="E19" s="4">
        <v>15</v>
      </c>
      <c r="F19" s="32"/>
      <c r="G19" s="26">
        <f t="shared" si="0"/>
        <v>0</v>
      </c>
    </row>
    <row r="20" spans="1:7" x14ac:dyDescent="0.25">
      <c r="A20" s="8">
        <v>16</v>
      </c>
      <c r="B20" s="5" t="s">
        <v>37</v>
      </c>
      <c r="C20" s="6" t="s">
        <v>38</v>
      </c>
      <c r="D20" s="7" t="s">
        <v>7</v>
      </c>
      <c r="E20" s="4">
        <v>6</v>
      </c>
      <c r="F20" s="32"/>
      <c r="G20" s="26">
        <f t="shared" si="0"/>
        <v>0</v>
      </c>
    </row>
    <row r="21" spans="1:7" x14ac:dyDescent="0.25">
      <c r="A21" s="8">
        <v>17</v>
      </c>
      <c r="B21" s="5" t="s">
        <v>39</v>
      </c>
      <c r="C21" s="6" t="s">
        <v>40</v>
      </c>
      <c r="D21" s="7" t="s">
        <v>7</v>
      </c>
      <c r="E21" s="4">
        <v>600</v>
      </c>
      <c r="F21" s="32"/>
      <c r="G21" s="26">
        <f t="shared" si="0"/>
        <v>0</v>
      </c>
    </row>
    <row r="22" spans="1:7" x14ac:dyDescent="0.25">
      <c r="A22" s="8">
        <v>18</v>
      </c>
      <c r="B22" s="5" t="s">
        <v>41</v>
      </c>
      <c r="C22" s="6" t="s">
        <v>42</v>
      </c>
      <c r="D22" s="7" t="s">
        <v>7</v>
      </c>
      <c r="E22" s="4">
        <v>40</v>
      </c>
      <c r="F22" s="32"/>
      <c r="G22" s="26">
        <f t="shared" si="0"/>
        <v>0</v>
      </c>
    </row>
    <row r="23" spans="1:7" x14ac:dyDescent="0.25">
      <c r="A23" s="8">
        <v>19</v>
      </c>
      <c r="B23" s="5" t="s">
        <v>43</v>
      </c>
      <c r="C23" s="6" t="s">
        <v>44</v>
      </c>
      <c r="D23" s="7" t="s">
        <v>7</v>
      </c>
      <c r="E23" s="4">
        <v>70</v>
      </c>
      <c r="F23" s="32"/>
      <c r="G23" s="26">
        <f t="shared" si="0"/>
        <v>0</v>
      </c>
    </row>
    <row r="24" spans="1:7" x14ac:dyDescent="0.25">
      <c r="A24" s="8">
        <v>20</v>
      </c>
      <c r="B24" s="5" t="s">
        <v>45</v>
      </c>
      <c r="C24" s="6" t="s">
        <v>46</v>
      </c>
      <c r="D24" s="7" t="s">
        <v>7</v>
      </c>
      <c r="E24" s="4">
        <v>340</v>
      </c>
      <c r="F24" s="32"/>
      <c r="G24" s="26">
        <f t="shared" si="0"/>
        <v>0</v>
      </c>
    </row>
    <row r="25" spans="1:7" x14ac:dyDescent="0.25">
      <c r="A25" s="8">
        <v>21</v>
      </c>
      <c r="B25" s="5" t="s">
        <v>47</v>
      </c>
      <c r="C25" s="6" t="s">
        <v>48</v>
      </c>
      <c r="D25" s="7" t="s">
        <v>16</v>
      </c>
      <c r="E25" s="4">
        <v>320</v>
      </c>
      <c r="F25" s="32"/>
      <c r="G25" s="26">
        <f t="shared" si="0"/>
        <v>0</v>
      </c>
    </row>
    <row r="26" spans="1:7" x14ac:dyDescent="0.25">
      <c r="A26" s="8">
        <v>22</v>
      </c>
      <c r="B26" s="5" t="s">
        <v>49</v>
      </c>
      <c r="C26" s="6" t="s">
        <v>50</v>
      </c>
      <c r="D26" s="7" t="s">
        <v>7</v>
      </c>
      <c r="E26" s="4">
        <v>22</v>
      </c>
      <c r="F26" s="32"/>
      <c r="G26" s="26">
        <f t="shared" si="0"/>
        <v>0</v>
      </c>
    </row>
    <row r="27" spans="1:7" x14ac:dyDescent="0.25">
      <c r="A27" s="8">
        <v>23</v>
      </c>
      <c r="B27" s="5" t="s">
        <v>51</v>
      </c>
      <c r="C27" s="6" t="s">
        <v>52</v>
      </c>
      <c r="D27" s="7" t="s">
        <v>7</v>
      </c>
      <c r="E27" s="4">
        <v>70</v>
      </c>
      <c r="F27" s="32"/>
      <c r="G27" s="26">
        <f t="shared" si="0"/>
        <v>0</v>
      </c>
    </row>
    <row r="28" spans="1:7" x14ac:dyDescent="0.25">
      <c r="A28" s="8">
        <v>24</v>
      </c>
      <c r="B28" s="5" t="s">
        <v>53</v>
      </c>
      <c r="C28" s="6" t="s">
        <v>54</v>
      </c>
      <c r="D28" s="7" t="s">
        <v>7</v>
      </c>
      <c r="E28" s="4">
        <v>50</v>
      </c>
      <c r="F28" s="32"/>
      <c r="G28" s="26">
        <f t="shared" si="0"/>
        <v>0</v>
      </c>
    </row>
    <row r="29" spans="1:7" x14ac:dyDescent="0.25">
      <c r="A29" s="8">
        <v>25</v>
      </c>
      <c r="B29" s="5" t="s">
        <v>55</v>
      </c>
      <c r="C29" s="6" t="s">
        <v>56</v>
      </c>
      <c r="D29" s="7" t="s">
        <v>7</v>
      </c>
      <c r="E29" s="4">
        <v>5</v>
      </c>
      <c r="F29" s="32"/>
      <c r="G29" s="26">
        <f t="shared" si="0"/>
        <v>0</v>
      </c>
    </row>
    <row r="30" spans="1:7" x14ac:dyDescent="0.25">
      <c r="A30" s="8">
        <v>26</v>
      </c>
      <c r="B30" s="5" t="s">
        <v>57</v>
      </c>
      <c r="C30" s="6" t="s">
        <v>58</v>
      </c>
      <c r="D30" s="7" t="s">
        <v>7</v>
      </c>
      <c r="E30" s="4">
        <v>5</v>
      </c>
      <c r="F30" s="32"/>
      <c r="G30" s="26">
        <f t="shared" si="0"/>
        <v>0</v>
      </c>
    </row>
    <row r="31" spans="1:7" x14ac:dyDescent="0.25">
      <c r="A31" s="8">
        <v>27</v>
      </c>
      <c r="B31" s="5" t="s">
        <v>59</v>
      </c>
      <c r="C31" s="6" t="s">
        <v>60</v>
      </c>
      <c r="D31" s="7" t="s">
        <v>7</v>
      </c>
      <c r="E31" s="4">
        <v>80</v>
      </c>
      <c r="F31" s="32"/>
      <c r="G31" s="26">
        <f t="shared" si="0"/>
        <v>0</v>
      </c>
    </row>
    <row r="32" spans="1:7" x14ac:dyDescent="0.25">
      <c r="A32" s="8">
        <v>28</v>
      </c>
      <c r="B32" s="5" t="s">
        <v>61</v>
      </c>
      <c r="C32" s="6" t="s">
        <v>62</v>
      </c>
      <c r="D32" s="7" t="s">
        <v>7</v>
      </c>
      <c r="E32" s="4">
        <v>150</v>
      </c>
      <c r="F32" s="32"/>
      <c r="G32" s="26">
        <f t="shared" si="0"/>
        <v>0</v>
      </c>
    </row>
    <row r="33" spans="1:7" x14ac:dyDescent="0.25">
      <c r="A33" s="8">
        <v>29</v>
      </c>
      <c r="B33" s="5" t="s">
        <v>63</v>
      </c>
      <c r="C33" s="6" t="s">
        <v>64</v>
      </c>
      <c r="D33" s="7" t="s">
        <v>7</v>
      </c>
      <c r="E33" s="4">
        <v>5</v>
      </c>
      <c r="F33" s="32"/>
      <c r="G33" s="26">
        <f t="shared" si="0"/>
        <v>0</v>
      </c>
    </row>
    <row r="34" spans="1:7" x14ac:dyDescent="0.25">
      <c r="A34" s="8">
        <v>30</v>
      </c>
      <c r="B34" s="5" t="s">
        <v>65</v>
      </c>
      <c r="C34" s="6" t="s">
        <v>66</v>
      </c>
      <c r="D34" s="7" t="s">
        <v>7</v>
      </c>
      <c r="E34" s="4">
        <v>45</v>
      </c>
      <c r="F34" s="32"/>
      <c r="G34" s="26">
        <f t="shared" si="0"/>
        <v>0</v>
      </c>
    </row>
    <row r="35" spans="1:7" x14ac:dyDescent="0.25">
      <c r="A35" s="8">
        <v>31</v>
      </c>
      <c r="B35" s="5" t="s">
        <v>67</v>
      </c>
      <c r="C35" s="6" t="s">
        <v>68</v>
      </c>
      <c r="D35" s="7" t="s">
        <v>7</v>
      </c>
      <c r="E35" s="4">
        <v>15</v>
      </c>
      <c r="F35" s="32"/>
      <c r="G35" s="26">
        <f t="shared" si="0"/>
        <v>0</v>
      </c>
    </row>
    <row r="36" spans="1:7" x14ac:dyDescent="0.25">
      <c r="A36" s="8">
        <v>32</v>
      </c>
      <c r="B36" s="5" t="s">
        <v>69</v>
      </c>
      <c r="C36" s="6" t="s">
        <v>70</v>
      </c>
      <c r="D36" s="7" t="s">
        <v>7</v>
      </c>
      <c r="E36" s="4">
        <v>12</v>
      </c>
      <c r="F36" s="32"/>
      <c r="G36" s="26">
        <f t="shared" si="0"/>
        <v>0</v>
      </c>
    </row>
    <row r="37" spans="1:7" x14ac:dyDescent="0.25">
      <c r="A37" s="8">
        <v>33</v>
      </c>
      <c r="B37" s="5" t="s">
        <v>71</v>
      </c>
      <c r="C37" s="6" t="s">
        <v>72</v>
      </c>
      <c r="D37" s="7" t="s">
        <v>7</v>
      </c>
      <c r="E37" s="4">
        <v>12</v>
      </c>
      <c r="F37" s="32"/>
      <c r="G37" s="26">
        <f t="shared" si="0"/>
        <v>0</v>
      </c>
    </row>
    <row r="38" spans="1:7" x14ac:dyDescent="0.25">
      <c r="A38" s="8">
        <v>34</v>
      </c>
      <c r="B38" s="5" t="s">
        <v>73</v>
      </c>
      <c r="C38" s="6" t="s">
        <v>74</v>
      </c>
      <c r="D38" s="7" t="s">
        <v>7</v>
      </c>
      <c r="E38" s="4">
        <v>190</v>
      </c>
      <c r="F38" s="32"/>
      <c r="G38" s="26">
        <f t="shared" si="0"/>
        <v>0</v>
      </c>
    </row>
    <row r="39" spans="1:7" x14ac:dyDescent="0.25">
      <c r="A39" s="8">
        <v>35</v>
      </c>
      <c r="B39" s="5" t="s">
        <v>75</v>
      </c>
      <c r="C39" s="6" t="s">
        <v>76</v>
      </c>
      <c r="D39" s="7" t="s">
        <v>7</v>
      </c>
      <c r="E39" s="4">
        <v>25</v>
      </c>
      <c r="F39" s="32"/>
      <c r="G39" s="26">
        <f t="shared" si="0"/>
        <v>0</v>
      </c>
    </row>
    <row r="40" spans="1:7" x14ac:dyDescent="0.25">
      <c r="A40" s="8">
        <v>36</v>
      </c>
      <c r="B40" s="5" t="s">
        <v>77</v>
      </c>
      <c r="C40" s="6" t="s">
        <v>78</v>
      </c>
      <c r="D40" s="7" t="s">
        <v>7</v>
      </c>
      <c r="E40" s="4">
        <v>5</v>
      </c>
      <c r="F40" s="32"/>
      <c r="G40" s="26">
        <f t="shared" si="0"/>
        <v>0</v>
      </c>
    </row>
    <row r="41" spans="1:7" x14ac:dyDescent="0.25">
      <c r="A41" s="8">
        <v>37</v>
      </c>
      <c r="B41" s="5" t="s">
        <v>79</v>
      </c>
      <c r="C41" s="6" t="s">
        <v>80</v>
      </c>
      <c r="D41" s="7" t="s">
        <v>7</v>
      </c>
      <c r="E41" s="4">
        <v>65</v>
      </c>
      <c r="F41" s="32"/>
      <c r="G41" s="26">
        <f t="shared" si="0"/>
        <v>0</v>
      </c>
    </row>
    <row r="42" spans="1:7" x14ac:dyDescent="0.25">
      <c r="A42" s="8">
        <v>38</v>
      </c>
      <c r="B42" s="5" t="s">
        <v>81</v>
      </c>
      <c r="C42" s="6" t="s">
        <v>82</v>
      </c>
      <c r="D42" s="7" t="s">
        <v>7</v>
      </c>
      <c r="E42" s="4">
        <v>80</v>
      </c>
      <c r="F42" s="32"/>
      <c r="G42" s="26">
        <f t="shared" si="0"/>
        <v>0</v>
      </c>
    </row>
    <row r="43" spans="1:7" x14ac:dyDescent="0.25">
      <c r="A43" s="8">
        <v>39</v>
      </c>
      <c r="B43" s="5" t="s">
        <v>83</v>
      </c>
      <c r="C43" s="6" t="s">
        <v>84</v>
      </c>
      <c r="D43" s="7" t="s">
        <v>7</v>
      </c>
      <c r="E43" s="4">
        <v>15</v>
      </c>
      <c r="F43" s="32"/>
      <c r="G43" s="26">
        <f t="shared" si="0"/>
        <v>0</v>
      </c>
    </row>
    <row r="44" spans="1:7" x14ac:dyDescent="0.25">
      <c r="A44" s="8">
        <v>40</v>
      </c>
      <c r="B44" s="5" t="s">
        <v>85</v>
      </c>
      <c r="C44" s="6" t="s">
        <v>86</v>
      </c>
      <c r="D44" s="7" t="s">
        <v>7</v>
      </c>
      <c r="E44" s="4">
        <v>2</v>
      </c>
      <c r="F44" s="32"/>
      <c r="G44" s="26">
        <f t="shared" si="0"/>
        <v>0</v>
      </c>
    </row>
    <row r="45" spans="1:7" x14ac:dyDescent="0.25">
      <c r="A45" s="8">
        <v>41</v>
      </c>
      <c r="B45" s="5" t="s">
        <v>87</v>
      </c>
      <c r="C45" s="6" t="s">
        <v>88</v>
      </c>
      <c r="D45" s="7" t="s">
        <v>7</v>
      </c>
      <c r="E45" s="4">
        <v>1</v>
      </c>
      <c r="F45" s="32"/>
      <c r="G45" s="26">
        <f t="shared" si="0"/>
        <v>0</v>
      </c>
    </row>
    <row r="46" spans="1:7" x14ac:dyDescent="0.25">
      <c r="A46" s="8">
        <v>42</v>
      </c>
      <c r="B46" s="5" t="s">
        <v>89</v>
      </c>
      <c r="C46" s="6" t="s">
        <v>90</v>
      </c>
      <c r="D46" s="7" t="s">
        <v>7</v>
      </c>
      <c r="E46" s="4">
        <v>1</v>
      </c>
      <c r="F46" s="32"/>
      <c r="G46" s="26">
        <f t="shared" si="0"/>
        <v>0</v>
      </c>
    </row>
    <row r="47" spans="1:7" x14ac:dyDescent="0.25">
      <c r="A47" s="8">
        <v>43</v>
      </c>
      <c r="B47" s="5" t="s">
        <v>91</v>
      </c>
      <c r="C47" s="6" t="s">
        <v>92</v>
      </c>
      <c r="D47" s="7" t="s">
        <v>7</v>
      </c>
      <c r="E47" s="4">
        <v>1</v>
      </c>
      <c r="F47" s="32"/>
      <c r="G47" s="26">
        <f t="shared" si="0"/>
        <v>0</v>
      </c>
    </row>
    <row r="48" spans="1:7" x14ac:dyDescent="0.25">
      <c r="A48" s="8">
        <v>44</v>
      </c>
      <c r="B48" s="5" t="s">
        <v>93</v>
      </c>
      <c r="C48" s="6" t="s">
        <v>94</v>
      </c>
      <c r="D48" s="7" t="s">
        <v>7</v>
      </c>
      <c r="E48" s="4">
        <v>9</v>
      </c>
      <c r="F48" s="32"/>
      <c r="G48" s="26">
        <f t="shared" si="0"/>
        <v>0</v>
      </c>
    </row>
    <row r="49" spans="1:7" x14ac:dyDescent="0.25">
      <c r="A49" s="8">
        <v>45</v>
      </c>
      <c r="B49" s="5" t="s">
        <v>95</v>
      </c>
      <c r="C49" s="6" t="s">
        <v>96</v>
      </c>
      <c r="D49" s="7" t="s">
        <v>16</v>
      </c>
      <c r="E49" s="4">
        <v>105</v>
      </c>
      <c r="F49" s="32"/>
      <c r="G49" s="26">
        <f t="shared" si="0"/>
        <v>0</v>
      </c>
    </row>
    <row r="50" spans="1:7" x14ac:dyDescent="0.25">
      <c r="A50" s="8">
        <v>46</v>
      </c>
      <c r="B50" s="5" t="s">
        <v>97</v>
      </c>
      <c r="C50" s="6" t="s">
        <v>98</v>
      </c>
      <c r="D50" s="7" t="s">
        <v>7</v>
      </c>
      <c r="E50" s="4">
        <v>3</v>
      </c>
      <c r="F50" s="32"/>
      <c r="G50" s="26">
        <f t="shared" si="0"/>
        <v>0</v>
      </c>
    </row>
    <row r="51" spans="1:7" x14ac:dyDescent="0.25">
      <c r="A51" s="8">
        <v>47</v>
      </c>
      <c r="B51" s="5" t="s">
        <v>99</v>
      </c>
      <c r="C51" s="6" t="s">
        <v>100</v>
      </c>
      <c r="D51" s="7" t="s">
        <v>7</v>
      </c>
      <c r="E51" s="4">
        <v>1</v>
      </c>
      <c r="F51" s="32"/>
      <c r="G51" s="26">
        <f t="shared" si="0"/>
        <v>0</v>
      </c>
    </row>
    <row r="52" spans="1:7" x14ac:dyDescent="0.25">
      <c r="A52" s="8">
        <v>48</v>
      </c>
      <c r="B52" s="5" t="s">
        <v>101</v>
      </c>
      <c r="C52" s="6" t="s">
        <v>102</v>
      </c>
      <c r="D52" s="7" t="s">
        <v>7</v>
      </c>
      <c r="E52" s="4">
        <v>1</v>
      </c>
      <c r="F52" s="32"/>
      <c r="G52" s="26">
        <f t="shared" si="0"/>
        <v>0</v>
      </c>
    </row>
    <row r="53" spans="1:7" x14ac:dyDescent="0.25">
      <c r="A53" s="8">
        <v>49</v>
      </c>
      <c r="B53" s="5" t="s">
        <v>103</v>
      </c>
      <c r="C53" s="6" t="s">
        <v>104</v>
      </c>
      <c r="D53" s="7" t="s">
        <v>16</v>
      </c>
      <c r="E53" s="4">
        <v>80</v>
      </c>
      <c r="F53" s="32"/>
      <c r="G53" s="26">
        <f t="shared" si="0"/>
        <v>0</v>
      </c>
    </row>
    <row r="54" spans="1:7" x14ac:dyDescent="0.25">
      <c r="A54" s="8">
        <v>50</v>
      </c>
      <c r="B54" s="5" t="s">
        <v>105</v>
      </c>
      <c r="C54" s="6" t="s">
        <v>106</v>
      </c>
      <c r="D54" s="7" t="s">
        <v>7</v>
      </c>
      <c r="E54" s="4">
        <v>10</v>
      </c>
      <c r="F54" s="32"/>
      <c r="G54" s="26">
        <f t="shared" si="0"/>
        <v>0</v>
      </c>
    </row>
    <row r="55" spans="1:7" x14ac:dyDescent="0.25">
      <c r="A55" s="8">
        <v>51</v>
      </c>
      <c r="B55" s="5" t="s">
        <v>89</v>
      </c>
      <c r="C55" s="6" t="s">
        <v>107</v>
      </c>
      <c r="D55" s="7" t="s">
        <v>7</v>
      </c>
      <c r="E55" s="4">
        <v>1</v>
      </c>
      <c r="F55" s="32"/>
      <c r="G55" s="26">
        <f t="shared" si="0"/>
        <v>0</v>
      </c>
    </row>
    <row r="56" spans="1:7" x14ac:dyDescent="0.25">
      <c r="A56" s="8">
        <v>52</v>
      </c>
      <c r="B56" s="5" t="s">
        <v>108</v>
      </c>
      <c r="C56" s="6" t="s">
        <v>109</v>
      </c>
      <c r="D56" s="7" t="s">
        <v>7</v>
      </c>
      <c r="E56" s="4">
        <v>3</v>
      </c>
      <c r="F56" s="32"/>
      <c r="G56" s="26">
        <f t="shared" si="0"/>
        <v>0</v>
      </c>
    </row>
    <row r="57" spans="1:7" x14ac:dyDescent="0.25">
      <c r="A57" s="8">
        <v>53</v>
      </c>
      <c r="B57" s="5" t="s">
        <v>110</v>
      </c>
      <c r="C57" s="6" t="s">
        <v>111</v>
      </c>
      <c r="D57" s="7" t="s">
        <v>7</v>
      </c>
      <c r="E57" s="4">
        <v>30</v>
      </c>
      <c r="F57" s="32"/>
      <c r="G57" s="26">
        <f t="shared" si="0"/>
        <v>0</v>
      </c>
    </row>
    <row r="58" spans="1:7" x14ac:dyDescent="0.25">
      <c r="A58" s="8">
        <v>54</v>
      </c>
      <c r="B58" s="5" t="s">
        <v>112</v>
      </c>
      <c r="C58" s="6" t="s">
        <v>113</v>
      </c>
      <c r="D58" s="7" t="s">
        <v>7</v>
      </c>
      <c r="E58" s="4">
        <v>8</v>
      </c>
      <c r="F58" s="32"/>
      <c r="G58" s="26">
        <f t="shared" si="0"/>
        <v>0</v>
      </c>
    </row>
    <row r="59" spans="1:7" x14ac:dyDescent="0.25">
      <c r="A59" s="8">
        <v>55</v>
      </c>
      <c r="B59" s="5" t="s">
        <v>114</v>
      </c>
      <c r="C59" s="6" t="s">
        <v>115</v>
      </c>
      <c r="D59" s="7" t="s">
        <v>7</v>
      </c>
      <c r="E59" s="4">
        <v>60</v>
      </c>
      <c r="F59" s="32"/>
      <c r="G59" s="26">
        <f t="shared" si="0"/>
        <v>0</v>
      </c>
    </row>
    <row r="60" spans="1:7" x14ac:dyDescent="0.25">
      <c r="A60" s="8">
        <v>56</v>
      </c>
      <c r="B60" s="5" t="s">
        <v>116</v>
      </c>
      <c r="C60" s="6" t="s">
        <v>117</v>
      </c>
      <c r="D60" s="7" t="s">
        <v>7</v>
      </c>
      <c r="E60" s="4">
        <v>2</v>
      </c>
      <c r="F60" s="32"/>
      <c r="G60" s="26">
        <f t="shared" si="0"/>
        <v>0</v>
      </c>
    </row>
    <row r="61" spans="1:7" x14ac:dyDescent="0.25">
      <c r="A61" s="8">
        <v>57</v>
      </c>
      <c r="B61" s="5" t="s">
        <v>118</v>
      </c>
      <c r="C61" s="6" t="s">
        <v>119</v>
      </c>
      <c r="D61" s="7" t="s">
        <v>7</v>
      </c>
      <c r="E61" s="4">
        <v>8</v>
      </c>
      <c r="F61" s="32"/>
      <c r="G61" s="26">
        <f t="shared" si="0"/>
        <v>0</v>
      </c>
    </row>
    <row r="62" spans="1:7" x14ac:dyDescent="0.25">
      <c r="A62" s="8">
        <v>58</v>
      </c>
      <c r="B62" s="5" t="s">
        <v>120</v>
      </c>
      <c r="C62" s="6" t="s">
        <v>121</v>
      </c>
      <c r="D62" s="7" t="s">
        <v>7</v>
      </c>
      <c r="E62" s="4">
        <v>85</v>
      </c>
      <c r="F62" s="32"/>
      <c r="G62" s="26">
        <f t="shared" si="0"/>
        <v>0</v>
      </c>
    </row>
    <row r="63" spans="1:7" x14ac:dyDescent="0.25">
      <c r="A63" s="8">
        <v>59</v>
      </c>
      <c r="B63" s="5" t="s">
        <v>114</v>
      </c>
      <c r="C63" s="6" t="s">
        <v>122</v>
      </c>
      <c r="D63" s="7" t="s">
        <v>7</v>
      </c>
      <c r="E63" s="4">
        <v>45</v>
      </c>
      <c r="F63" s="32"/>
      <c r="G63" s="26">
        <f t="shared" si="0"/>
        <v>0</v>
      </c>
    </row>
    <row r="64" spans="1:7" x14ac:dyDescent="0.25">
      <c r="A64" s="8">
        <v>60</v>
      </c>
      <c r="B64" s="5" t="s">
        <v>123</v>
      </c>
      <c r="C64" s="6" t="s">
        <v>124</v>
      </c>
      <c r="D64" s="7" t="s">
        <v>7</v>
      </c>
      <c r="E64" s="4">
        <v>5</v>
      </c>
      <c r="F64" s="32"/>
      <c r="G64" s="26">
        <f t="shared" si="0"/>
        <v>0</v>
      </c>
    </row>
    <row r="65" spans="1:7" x14ac:dyDescent="0.25">
      <c r="A65" s="8">
        <v>61</v>
      </c>
      <c r="B65" s="5" t="s">
        <v>101</v>
      </c>
      <c r="C65" s="6" t="s">
        <v>125</v>
      </c>
      <c r="D65" s="7" t="s">
        <v>7</v>
      </c>
      <c r="E65" s="4">
        <v>2</v>
      </c>
      <c r="F65" s="32"/>
      <c r="G65" s="26">
        <f t="shared" si="0"/>
        <v>0</v>
      </c>
    </row>
    <row r="66" spans="1:7" x14ac:dyDescent="0.25">
      <c r="A66" s="8">
        <v>62</v>
      </c>
      <c r="B66" s="5" t="s">
        <v>126</v>
      </c>
      <c r="C66" s="6" t="s">
        <v>127</v>
      </c>
      <c r="D66" s="7" t="s">
        <v>7</v>
      </c>
      <c r="E66" s="4">
        <v>4</v>
      </c>
      <c r="F66" s="32"/>
      <c r="G66" s="26">
        <f t="shared" si="0"/>
        <v>0</v>
      </c>
    </row>
    <row r="67" spans="1:7" x14ac:dyDescent="0.25">
      <c r="A67" s="8">
        <v>63</v>
      </c>
      <c r="B67" s="5" t="s">
        <v>128</v>
      </c>
      <c r="C67" s="6" t="s">
        <v>129</v>
      </c>
      <c r="D67" s="7" t="s">
        <v>7</v>
      </c>
      <c r="E67" s="4">
        <v>40</v>
      </c>
      <c r="F67" s="32"/>
      <c r="G67" s="26">
        <f t="shared" si="0"/>
        <v>0</v>
      </c>
    </row>
    <row r="68" spans="1:7" x14ac:dyDescent="0.25">
      <c r="A68" s="8">
        <v>64</v>
      </c>
      <c r="B68" s="5" t="s">
        <v>130</v>
      </c>
      <c r="C68" s="6" t="s">
        <v>131</v>
      </c>
      <c r="D68" s="7" t="s">
        <v>7</v>
      </c>
      <c r="E68" s="4">
        <v>10</v>
      </c>
      <c r="F68" s="32"/>
      <c r="G68" s="26">
        <f t="shared" si="0"/>
        <v>0</v>
      </c>
    </row>
    <row r="69" spans="1:7" x14ac:dyDescent="0.25">
      <c r="A69" s="8">
        <v>65</v>
      </c>
      <c r="B69" s="5" t="s">
        <v>128</v>
      </c>
      <c r="C69" s="6" t="s">
        <v>132</v>
      </c>
      <c r="D69" s="7" t="s">
        <v>7</v>
      </c>
      <c r="E69" s="4">
        <v>25</v>
      </c>
      <c r="F69" s="32"/>
      <c r="G69" s="26">
        <f t="shared" si="0"/>
        <v>0</v>
      </c>
    </row>
    <row r="70" spans="1:7" x14ac:dyDescent="0.25">
      <c r="A70" s="8">
        <v>66</v>
      </c>
      <c r="B70" s="5" t="s">
        <v>133</v>
      </c>
      <c r="C70" s="6" t="s">
        <v>134</v>
      </c>
      <c r="D70" s="7" t="s">
        <v>7</v>
      </c>
      <c r="E70" s="4">
        <v>2</v>
      </c>
      <c r="F70" s="32"/>
      <c r="G70" s="26">
        <f t="shared" ref="G70:G129" si="1">E70*F70</f>
        <v>0</v>
      </c>
    </row>
    <row r="71" spans="1:7" x14ac:dyDescent="0.25">
      <c r="A71" s="8">
        <v>67</v>
      </c>
      <c r="B71" s="5" t="s">
        <v>135</v>
      </c>
      <c r="C71" s="6" t="s">
        <v>136</v>
      </c>
      <c r="D71" s="7" t="s">
        <v>7</v>
      </c>
      <c r="E71" s="4">
        <v>1</v>
      </c>
      <c r="F71" s="32"/>
      <c r="G71" s="26">
        <f t="shared" si="1"/>
        <v>0</v>
      </c>
    </row>
    <row r="72" spans="1:7" x14ac:dyDescent="0.25">
      <c r="A72" s="8">
        <v>68</v>
      </c>
      <c r="B72" s="5" t="s">
        <v>137</v>
      </c>
      <c r="C72" s="6" t="s">
        <v>138</v>
      </c>
      <c r="D72" s="7" t="s">
        <v>7</v>
      </c>
      <c r="E72" s="4">
        <v>2</v>
      </c>
      <c r="F72" s="32"/>
      <c r="G72" s="26">
        <f t="shared" si="1"/>
        <v>0</v>
      </c>
    </row>
    <row r="73" spans="1:7" x14ac:dyDescent="0.25">
      <c r="A73" s="8">
        <v>69</v>
      </c>
      <c r="B73" s="5" t="s">
        <v>139</v>
      </c>
      <c r="C73" s="6" t="s">
        <v>140</v>
      </c>
      <c r="D73" s="7" t="s">
        <v>7</v>
      </c>
      <c r="E73" s="4">
        <v>1</v>
      </c>
      <c r="F73" s="32"/>
      <c r="G73" s="26">
        <f t="shared" si="1"/>
        <v>0</v>
      </c>
    </row>
    <row r="74" spans="1:7" x14ac:dyDescent="0.25">
      <c r="A74" s="8">
        <v>70</v>
      </c>
      <c r="B74" s="5" t="s">
        <v>141</v>
      </c>
      <c r="C74" s="6" t="s">
        <v>142</v>
      </c>
      <c r="D74" s="7" t="s">
        <v>16</v>
      </c>
      <c r="E74" s="4">
        <v>25</v>
      </c>
      <c r="F74" s="32"/>
      <c r="G74" s="26">
        <f t="shared" si="1"/>
        <v>0</v>
      </c>
    </row>
    <row r="75" spans="1:7" x14ac:dyDescent="0.25">
      <c r="A75" s="8">
        <v>71</v>
      </c>
      <c r="B75" s="5" t="s">
        <v>143</v>
      </c>
      <c r="C75" s="6" t="s">
        <v>144</v>
      </c>
      <c r="D75" s="7" t="s">
        <v>7</v>
      </c>
      <c r="E75" s="4">
        <v>25</v>
      </c>
      <c r="F75" s="32"/>
      <c r="G75" s="26">
        <f t="shared" si="1"/>
        <v>0</v>
      </c>
    </row>
    <row r="76" spans="1:7" x14ac:dyDescent="0.25">
      <c r="A76" s="8">
        <v>72</v>
      </c>
      <c r="B76" s="5" t="s">
        <v>145</v>
      </c>
      <c r="C76" s="6" t="s">
        <v>146</v>
      </c>
      <c r="D76" s="7" t="s">
        <v>7</v>
      </c>
      <c r="E76" s="4">
        <v>1</v>
      </c>
      <c r="F76" s="32"/>
      <c r="G76" s="26">
        <f t="shared" si="1"/>
        <v>0</v>
      </c>
    </row>
    <row r="77" spans="1:7" x14ac:dyDescent="0.25">
      <c r="A77" s="8">
        <v>73</v>
      </c>
      <c r="B77" s="5" t="s">
        <v>147</v>
      </c>
      <c r="C77" s="6" t="s">
        <v>148</v>
      </c>
      <c r="D77" s="7" t="s">
        <v>7</v>
      </c>
      <c r="E77" s="4">
        <v>2</v>
      </c>
      <c r="F77" s="32"/>
      <c r="G77" s="26">
        <f t="shared" si="1"/>
        <v>0</v>
      </c>
    </row>
    <row r="78" spans="1:7" x14ac:dyDescent="0.25">
      <c r="A78" s="8">
        <v>74</v>
      </c>
      <c r="B78" s="5" t="s">
        <v>149</v>
      </c>
      <c r="C78" s="6" t="s">
        <v>150</v>
      </c>
      <c r="D78" s="7" t="s">
        <v>7</v>
      </c>
      <c r="E78" s="4">
        <v>1</v>
      </c>
      <c r="F78" s="32"/>
      <c r="G78" s="26">
        <f t="shared" si="1"/>
        <v>0</v>
      </c>
    </row>
    <row r="79" spans="1:7" x14ac:dyDescent="0.25">
      <c r="A79" s="8">
        <v>75</v>
      </c>
      <c r="B79" s="5" t="s">
        <v>151</v>
      </c>
      <c r="C79" s="6" t="s">
        <v>152</v>
      </c>
      <c r="D79" s="7" t="s">
        <v>7</v>
      </c>
      <c r="E79" s="4">
        <v>10</v>
      </c>
      <c r="F79" s="32"/>
      <c r="G79" s="26">
        <f t="shared" si="1"/>
        <v>0</v>
      </c>
    </row>
    <row r="80" spans="1:7" x14ac:dyDescent="0.25">
      <c r="A80" s="8">
        <v>76</v>
      </c>
      <c r="B80" s="5" t="s">
        <v>114</v>
      </c>
      <c r="C80" s="6" t="s">
        <v>153</v>
      </c>
      <c r="D80" s="7" t="s">
        <v>7</v>
      </c>
      <c r="E80" s="4">
        <v>35</v>
      </c>
      <c r="F80" s="32"/>
      <c r="G80" s="26">
        <f t="shared" si="1"/>
        <v>0</v>
      </c>
    </row>
    <row r="81" spans="1:7" x14ac:dyDescent="0.25">
      <c r="A81" s="8">
        <v>77</v>
      </c>
      <c r="B81" s="5" t="s">
        <v>154</v>
      </c>
      <c r="C81" s="6" t="s">
        <v>155</v>
      </c>
      <c r="D81" s="7" t="s">
        <v>7</v>
      </c>
      <c r="E81" s="4">
        <v>25</v>
      </c>
      <c r="F81" s="32"/>
      <c r="G81" s="26">
        <f t="shared" si="1"/>
        <v>0</v>
      </c>
    </row>
    <row r="82" spans="1:7" x14ac:dyDescent="0.25">
      <c r="A82" s="8">
        <v>78</v>
      </c>
      <c r="B82" s="5" t="s">
        <v>156</v>
      </c>
      <c r="C82" s="6" t="s">
        <v>157</v>
      </c>
      <c r="D82" s="7" t="s">
        <v>7</v>
      </c>
      <c r="E82" s="4">
        <v>8</v>
      </c>
      <c r="F82" s="32"/>
      <c r="G82" s="26">
        <f t="shared" si="1"/>
        <v>0</v>
      </c>
    </row>
    <row r="83" spans="1:7" x14ac:dyDescent="0.25">
      <c r="A83" s="8">
        <v>79</v>
      </c>
      <c r="B83" s="5" t="s">
        <v>158</v>
      </c>
      <c r="C83" s="6" t="s">
        <v>159</v>
      </c>
      <c r="D83" s="7" t="s">
        <v>7</v>
      </c>
      <c r="E83" s="4">
        <v>4</v>
      </c>
      <c r="F83" s="32"/>
      <c r="G83" s="26">
        <f t="shared" si="1"/>
        <v>0</v>
      </c>
    </row>
    <row r="84" spans="1:7" x14ac:dyDescent="0.25">
      <c r="A84" s="8">
        <v>80</v>
      </c>
      <c r="B84" s="5" t="s">
        <v>160</v>
      </c>
      <c r="C84" s="6" t="s">
        <v>161</v>
      </c>
      <c r="D84" s="7" t="s">
        <v>7</v>
      </c>
      <c r="E84" s="4">
        <v>2</v>
      </c>
      <c r="F84" s="32"/>
      <c r="G84" s="26">
        <f t="shared" si="1"/>
        <v>0</v>
      </c>
    </row>
    <row r="85" spans="1:7" x14ac:dyDescent="0.25">
      <c r="A85" s="8">
        <v>81</v>
      </c>
      <c r="B85" s="5" t="s">
        <v>130</v>
      </c>
      <c r="C85" s="6" t="s">
        <v>162</v>
      </c>
      <c r="D85" s="7" t="s">
        <v>7</v>
      </c>
      <c r="E85" s="4">
        <v>4</v>
      </c>
      <c r="F85" s="32"/>
      <c r="G85" s="26">
        <f t="shared" si="1"/>
        <v>0</v>
      </c>
    </row>
    <row r="86" spans="1:7" x14ac:dyDescent="0.25">
      <c r="A86" s="8">
        <v>82</v>
      </c>
      <c r="B86" s="5" t="s">
        <v>163</v>
      </c>
      <c r="C86" s="6" t="s">
        <v>164</v>
      </c>
      <c r="D86" s="7" t="s">
        <v>7</v>
      </c>
      <c r="E86" s="4">
        <v>1</v>
      </c>
      <c r="F86" s="32"/>
      <c r="G86" s="26">
        <f t="shared" si="1"/>
        <v>0</v>
      </c>
    </row>
    <row r="87" spans="1:7" x14ac:dyDescent="0.25">
      <c r="A87" s="8">
        <v>83</v>
      </c>
      <c r="B87" s="5" t="s">
        <v>165</v>
      </c>
      <c r="C87" s="6" t="s">
        <v>166</v>
      </c>
      <c r="D87" s="7" t="s">
        <v>7</v>
      </c>
      <c r="E87" s="4">
        <v>2</v>
      </c>
      <c r="F87" s="32"/>
      <c r="G87" s="26">
        <f t="shared" si="1"/>
        <v>0</v>
      </c>
    </row>
    <row r="88" spans="1:7" x14ac:dyDescent="0.25">
      <c r="A88" s="8">
        <v>84</v>
      </c>
      <c r="B88" s="5" t="s">
        <v>167</v>
      </c>
      <c r="C88" s="6" t="s">
        <v>168</v>
      </c>
      <c r="D88" s="7" t="s">
        <v>16</v>
      </c>
      <c r="E88" s="4">
        <v>25</v>
      </c>
      <c r="F88" s="32"/>
      <c r="G88" s="26">
        <f t="shared" si="1"/>
        <v>0</v>
      </c>
    </row>
    <row r="89" spans="1:7" x14ac:dyDescent="0.25">
      <c r="A89" s="8">
        <v>85</v>
      </c>
      <c r="B89" s="5" t="s">
        <v>169</v>
      </c>
      <c r="C89" s="6" t="s">
        <v>170</v>
      </c>
      <c r="D89" s="7" t="s">
        <v>7</v>
      </c>
      <c r="E89" s="4">
        <v>15</v>
      </c>
      <c r="F89" s="32"/>
      <c r="G89" s="26">
        <f t="shared" si="1"/>
        <v>0</v>
      </c>
    </row>
    <row r="90" spans="1:7" x14ac:dyDescent="0.25">
      <c r="A90" s="8">
        <v>86</v>
      </c>
      <c r="B90" s="5" t="s">
        <v>171</v>
      </c>
      <c r="C90" s="6" t="s">
        <v>172</v>
      </c>
      <c r="D90" s="7" t="s">
        <v>16</v>
      </c>
      <c r="E90" s="4">
        <v>4</v>
      </c>
      <c r="F90" s="32"/>
      <c r="G90" s="26">
        <f t="shared" si="1"/>
        <v>0</v>
      </c>
    </row>
    <row r="91" spans="1:7" x14ac:dyDescent="0.25">
      <c r="A91" s="8">
        <v>87</v>
      </c>
      <c r="B91" s="5" t="s">
        <v>173</v>
      </c>
      <c r="C91" s="6" t="s">
        <v>174</v>
      </c>
      <c r="D91" s="7" t="s">
        <v>16</v>
      </c>
      <c r="E91" s="4">
        <v>4</v>
      </c>
      <c r="F91" s="32"/>
      <c r="G91" s="26">
        <f t="shared" si="1"/>
        <v>0</v>
      </c>
    </row>
    <row r="92" spans="1:7" x14ac:dyDescent="0.25">
      <c r="A92" s="8">
        <v>88</v>
      </c>
      <c r="B92" s="5" t="s">
        <v>147</v>
      </c>
      <c r="C92" s="6" t="s">
        <v>175</v>
      </c>
      <c r="D92" s="7" t="s">
        <v>7</v>
      </c>
      <c r="E92" s="4">
        <v>1</v>
      </c>
      <c r="F92" s="32"/>
      <c r="G92" s="26">
        <f t="shared" si="1"/>
        <v>0</v>
      </c>
    </row>
    <row r="93" spans="1:7" x14ac:dyDescent="0.25">
      <c r="A93" s="8">
        <v>89</v>
      </c>
      <c r="B93" s="5" t="s">
        <v>176</v>
      </c>
      <c r="C93" s="6" t="s">
        <v>177</v>
      </c>
      <c r="D93" s="7" t="s">
        <v>7</v>
      </c>
      <c r="E93" s="4">
        <v>1</v>
      </c>
      <c r="F93" s="32"/>
      <c r="G93" s="26">
        <f t="shared" si="1"/>
        <v>0</v>
      </c>
    </row>
    <row r="94" spans="1:7" x14ac:dyDescent="0.25">
      <c r="A94" s="8">
        <v>90</v>
      </c>
      <c r="B94" s="5" t="s">
        <v>178</v>
      </c>
      <c r="C94" s="6" t="s">
        <v>179</v>
      </c>
      <c r="D94" s="7" t="s">
        <v>7</v>
      </c>
      <c r="E94" s="4">
        <v>2</v>
      </c>
      <c r="F94" s="32"/>
      <c r="G94" s="26">
        <f t="shared" si="1"/>
        <v>0</v>
      </c>
    </row>
    <row r="95" spans="1:7" x14ac:dyDescent="0.25">
      <c r="A95" s="8">
        <v>91</v>
      </c>
      <c r="B95" s="5" t="s">
        <v>180</v>
      </c>
      <c r="C95" s="6" t="s">
        <v>181</v>
      </c>
      <c r="D95" s="7" t="s">
        <v>7</v>
      </c>
      <c r="E95" s="4">
        <v>1</v>
      </c>
      <c r="F95" s="32"/>
      <c r="G95" s="26">
        <f t="shared" si="1"/>
        <v>0</v>
      </c>
    </row>
    <row r="96" spans="1:7" x14ac:dyDescent="0.25">
      <c r="A96" s="8">
        <v>92</v>
      </c>
      <c r="B96" s="5" t="s">
        <v>182</v>
      </c>
      <c r="C96" s="6" t="s">
        <v>183</v>
      </c>
      <c r="D96" s="7" t="s">
        <v>7</v>
      </c>
      <c r="E96" s="4">
        <v>5</v>
      </c>
      <c r="F96" s="32"/>
      <c r="G96" s="26">
        <f t="shared" si="1"/>
        <v>0</v>
      </c>
    </row>
    <row r="97" spans="1:7" x14ac:dyDescent="0.25">
      <c r="A97" s="8">
        <v>93</v>
      </c>
      <c r="B97" s="5" t="s">
        <v>184</v>
      </c>
      <c r="C97" s="6" t="s">
        <v>185</v>
      </c>
      <c r="D97" s="7" t="s">
        <v>7</v>
      </c>
      <c r="E97" s="4">
        <v>10</v>
      </c>
      <c r="F97" s="32"/>
      <c r="G97" s="26">
        <f t="shared" si="1"/>
        <v>0</v>
      </c>
    </row>
    <row r="98" spans="1:7" x14ac:dyDescent="0.25">
      <c r="A98" s="8">
        <v>94</v>
      </c>
      <c r="B98" s="5" t="s">
        <v>186</v>
      </c>
      <c r="C98" s="6" t="s">
        <v>187</v>
      </c>
      <c r="D98" s="7" t="s">
        <v>7</v>
      </c>
      <c r="E98" s="4">
        <v>1</v>
      </c>
      <c r="F98" s="32"/>
      <c r="G98" s="26">
        <f t="shared" si="1"/>
        <v>0</v>
      </c>
    </row>
    <row r="99" spans="1:7" x14ac:dyDescent="0.25">
      <c r="A99" s="8">
        <v>95</v>
      </c>
      <c r="B99" s="5" t="s">
        <v>188</v>
      </c>
      <c r="C99" s="6" t="s">
        <v>189</v>
      </c>
      <c r="D99" s="7" t="s">
        <v>7</v>
      </c>
      <c r="E99" s="4">
        <v>4</v>
      </c>
      <c r="F99" s="32"/>
      <c r="G99" s="26">
        <f t="shared" si="1"/>
        <v>0</v>
      </c>
    </row>
    <row r="100" spans="1:7" x14ac:dyDescent="0.25">
      <c r="A100" s="8">
        <v>96</v>
      </c>
      <c r="B100" s="5" t="s">
        <v>190</v>
      </c>
      <c r="C100" s="6" t="s">
        <v>191</v>
      </c>
      <c r="D100" s="7" t="s">
        <v>7</v>
      </c>
      <c r="E100" s="4">
        <v>25</v>
      </c>
      <c r="F100" s="32"/>
      <c r="G100" s="26">
        <f t="shared" si="1"/>
        <v>0</v>
      </c>
    </row>
    <row r="101" spans="1:7" x14ac:dyDescent="0.25">
      <c r="A101" s="8">
        <v>97</v>
      </c>
      <c r="B101" s="5" t="s">
        <v>35</v>
      </c>
      <c r="C101" s="6" t="s">
        <v>192</v>
      </c>
      <c r="D101" s="7" t="s">
        <v>7</v>
      </c>
      <c r="E101" s="4">
        <v>1</v>
      </c>
      <c r="F101" s="32"/>
      <c r="G101" s="26">
        <f t="shared" si="1"/>
        <v>0</v>
      </c>
    </row>
    <row r="102" spans="1:7" x14ac:dyDescent="0.25">
      <c r="A102" s="8">
        <v>98</v>
      </c>
      <c r="B102" s="5" t="s">
        <v>193</v>
      </c>
      <c r="C102" s="6" t="s">
        <v>194</v>
      </c>
      <c r="D102" s="7" t="s">
        <v>7</v>
      </c>
      <c r="E102" s="4">
        <v>1</v>
      </c>
      <c r="F102" s="32"/>
      <c r="G102" s="26">
        <f t="shared" si="1"/>
        <v>0</v>
      </c>
    </row>
    <row r="103" spans="1:7" x14ac:dyDescent="0.25">
      <c r="A103" s="8">
        <v>99</v>
      </c>
      <c r="B103" s="5" t="s">
        <v>103</v>
      </c>
      <c r="C103" s="6" t="s">
        <v>195</v>
      </c>
      <c r="D103" s="7" t="s">
        <v>16</v>
      </c>
      <c r="E103" s="4">
        <v>5</v>
      </c>
      <c r="F103" s="32"/>
      <c r="G103" s="26">
        <f t="shared" si="1"/>
        <v>0</v>
      </c>
    </row>
    <row r="104" spans="1:7" x14ac:dyDescent="0.25">
      <c r="A104" s="8">
        <v>100</v>
      </c>
      <c r="B104" s="5" t="s">
        <v>196</v>
      </c>
      <c r="C104" s="6" t="s">
        <v>197</v>
      </c>
      <c r="D104" s="7" t="s">
        <v>7</v>
      </c>
      <c r="E104" s="4">
        <v>1</v>
      </c>
      <c r="F104" s="32"/>
      <c r="G104" s="26">
        <f t="shared" si="1"/>
        <v>0</v>
      </c>
    </row>
    <row r="105" spans="1:7" x14ac:dyDescent="0.25">
      <c r="A105" s="8">
        <v>101</v>
      </c>
      <c r="B105" s="5" t="s">
        <v>198</v>
      </c>
      <c r="C105" s="6" t="s">
        <v>199</v>
      </c>
      <c r="D105" s="7" t="s">
        <v>7</v>
      </c>
      <c r="E105" s="4">
        <v>7</v>
      </c>
      <c r="F105" s="32"/>
      <c r="G105" s="26">
        <f t="shared" si="1"/>
        <v>0</v>
      </c>
    </row>
    <row r="106" spans="1:7" x14ac:dyDescent="0.25">
      <c r="A106" s="8">
        <v>102</v>
      </c>
      <c r="B106" s="5" t="s">
        <v>200</v>
      </c>
      <c r="C106" s="6" t="s">
        <v>201</v>
      </c>
      <c r="D106" s="7" t="s">
        <v>7</v>
      </c>
      <c r="E106" s="4">
        <v>1</v>
      </c>
      <c r="F106" s="32"/>
      <c r="G106" s="26">
        <f t="shared" si="1"/>
        <v>0</v>
      </c>
    </row>
    <row r="107" spans="1:7" x14ac:dyDescent="0.25">
      <c r="A107" s="8">
        <v>103</v>
      </c>
      <c r="B107" s="5" t="s">
        <v>202</v>
      </c>
      <c r="C107" s="6" t="s">
        <v>203</v>
      </c>
      <c r="D107" s="7" t="s">
        <v>7</v>
      </c>
      <c r="E107" s="4">
        <v>2</v>
      </c>
      <c r="F107" s="32"/>
      <c r="G107" s="26">
        <f t="shared" si="1"/>
        <v>0</v>
      </c>
    </row>
    <row r="108" spans="1:7" x14ac:dyDescent="0.25">
      <c r="A108" s="8">
        <v>104</v>
      </c>
      <c r="B108" s="5" t="s">
        <v>204</v>
      </c>
      <c r="C108" s="6" t="s">
        <v>205</v>
      </c>
      <c r="D108" s="7" t="s">
        <v>7</v>
      </c>
      <c r="E108" s="4">
        <v>1</v>
      </c>
      <c r="F108" s="32"/>
      <c r="G108" s="26">
        <f t="shared" si="1"/>
        <v>0</v>
      </c>
    </row>
    <row r="109" spans="1:7" x14ac:dyDescent="0.25">
      <c r="A109" s="8">
        <v>105</v>
      </c>
      <c r="B109" s="5" t="s">
        <v>206</v>
      </c>
      <c r="C109" s="6" t="s">
        <v>207</v>
      </c>
      <c r="D109" s="7" t="s">
        <v>7</v>
      </c>
      <c r="E109" s="4">
        <v>1</v>
      </c>
      <c r="F109" s="32"/>
      <c r="G109" s="26">
        <f t="shared" si="1"/>
        <v>0</v>
      </c>
    </row>
    <row r="110" spans="1:7" x14ac:dyDescent="0.25">
      <c r="A110" s="8">
        <v>106</v>
      </c>
      <c r="B110" s="5" t="s">
        <v>208</v>
      </c>
      <c r="C110" s="6" t="s">
        <v>209</v>
      </c>
      <c r="D110" s="7" t="s">
        <v>7</v>
      </c>
      <c r="E110" s="4">
        <v>1</v>
      </c>
      <c r="F110" s="32"/>
      <c r="G110" s="26">
        <f t="shared" si="1"/>
        <v>0</v>
      </c>
    </row>
    <row r="111" spans="1:7" x14ac:dyDescent="0.25">
      <c r="A111" s="8">
        <v>107</v>
      </c>
      <c r="B111" s="5" t="s">
        <v>210</v>
      </c>
      <c r="C111" s="6" t="s">
        <v>211</v>
      </c>
      <c r="D111" s="7" t="s">
        <v>7</v>
      </c>
      <c r="E111" s="4">
        <v>6</v>
      </c>
      <c r="F111" s="32"/>
      <c r="G111" s="26">
        <f t="shared" si="1"/>
        <v>0</v>
      </c>
    </row>
    <row r="112" spans="1:7" x14ac:dyDescent="0.25">
      <c r="A112" s="8">
        <v>108</v>
      </c>
      <c r="B112" s="5" t="s">
        <v>212</v>
      </c>
      <c r="C112" s="6" t="s">
        <v>213</v>
      </c>
      <c r="D112" s="7" t="s">
        <v>7</v>
      </c>
      <c r="E112" s="4">
        <v>2</v>
      </c>
      <c r="F112" s="32"/>
      <c r="G112" s="26">
        <f t="shared" si="1"/>
        <v>0</v>
      </c>
    </row>
    <row r="113" spans="1:7" x14ac:dyDescent="0.25">
      <c r="A113" s="8">
        <v>109</v>
      </c>
      <c r="B113" s="5" t="s">
        <v>214</v>
      </c>
      <c r="C113" s="6" t="s">
        <v>215</v>
      </c>
      <c r="D113" s="7" t="s">
        <v>7</v>
      </c>
      <c r="E113" s="4">
        <v>4</v>
      </c>
      <c r="F113" s="32"/>
      <c r="G113" s="26">
        <f t="shared" si="1"/>
        <v>0</v>
      </c>
    </row>
    <row r="114" spans="1:7" x14ac:dyDescent="0.25">
      <c r="A114" s="8">
        <v>110</v>
      </c>
      <c r="B114" s="5" t="s">
        <v>216</v>
      </c>
      <c r="C114" s="6" t="s">
        <v>217</v>
      </c>
      <c r="D114" s="7" t="s">
        <v>7</v>
      </c>
      <c r="E114" s="4">
        <v>1</v>
      </c>
      <c r="F114" s="32"/>
      <c r="G114" s="26">
        <f t="shared" si="1"/>
        <v>0</v>
      </c>
    </row>
    <row r="115" spans="1:7" x14ac:dyDescent="0.25">
      <c r="A115" s="8">
        <v>111</v>
      </c>
      <c r="B115" s="5" t="s">
        <v>218</v>
      </c>
      <c r="C115" s="6" t="s">
        <v>219</v>
      </c>
      <c r="D115" s="7" t="s">
        <v>7</v>
      </c>
      <c r="E115" s="4">
        <v>1</v>
      </c>
      <c r="F115" s="32"/>
      <c r="G115" s="26">
        <f t="shared" si="1"/>
        <v>0</v>
      </c>
    </row>
    <row r="116" spans="1:7" x14ac:dyDescent="0.25">
      <c r="A116" s="8">
        <v>112</v>
      </c>
      <c r="B116" s="5" t="s">
        <v>220</v>
      </c>
      <c r="C116" s="6" t="s">
        <v>221</v>
      </c>
      <c r="D116" s="7" t="s">
        <v>7</v>
      </c>
      <c r="E116" s="4">
        <v>1</v>
      </c>
      <c r="F116" s="32"/>
      <c r="G116" s="26">
        <f t="shared" si="1"/>
        <v>0</v>
      </c>
    </row>
    <row r="117" spans="1:7" x14ac:dyDescent="0.25">
      <c r="A117" s="8">
        <v>113</v>
      </c>
      <c r="B117" s="5" t="s">
        <v>222</v>
      </c>
      <c r="C117" s="6" t="s">
        <v>223</v>
      </c>
      <c r="D117" s="7" t="s">
        <v>7</v>
      </c>
      <c r="E117" s="4">
        <v>4</v>
      </c>
      <c r="F117" s="32"/>
      <c r="G117" s="26">
        <f t="shared" si="1"/>
        <v>0</v>
      </c>
    </row>
    <row r="118" spans="1:7" x14ac:dyDescent="0.25">
      <c r="A118" s="8">
        <v>114</v>
      </c>
      <c r="B118" s="5" t="s">
        <v>224</v>
      </c>
      <c r="C118" s="6" t="s">
        <v>225</v>
      </c>
      <c r="D118" s="7" t="s">
        <v>7</v>
      </c>
      <c r="E118" s="4">
        <v>1</v>
      </c>
      <c r="F118" s="32"/>
      <c r="G118" s="26">
        <f t="shared" si="1"/>
        <v>0</v>
      </c>
    </row>
    <row r="119" spans="1:7" x14ac:dyDescent="0.25">
      <c r="A119" s="8">
        <v>115</v>
      </c>
      <c r="B119" s="5" t="s">
        <v>226</v>
      </c>
      <c r="C119" s="6" t="s">
        <v>227</v>
      </c>
      <c r="D119" s="7" t="s">
        <v>7</v>
      </c>
      <c r="E119" s="4">
        <v>12</v>
      </c>
      <c r="F119" s="32"/>
      <c r="G119" s="26">
        <f t="shared" si="1"/>
        <v>0</v>
      </c>
    </row>
    <row r="120" spans="1:7" x14ac:dyDescent="0.25">
      <c r="A120" s="8">
        <v>116</v>
      </c>
      <c r="B120" s="5" t="s">
        <v>228</v>
      </c>
      <c r="C120" s="6" t="s">
        <v>229</v>
      </c>
      <c r="D120" s="7" t="s">
        <v>7</v>
      </c>
      <c r="E120" s="4">
        <v>1</v>
      </c>
      <c r="F120" s="32"/>
      <c r="G120" s="26">
        <f t="shared" si="1"/>
        <v>0</v>
      </c>
    </row>
    <row r="121" spans="1:7" x14ac:dyDescent="0.25">
      <c r="A121" s="8">
        <v>117</v>
      </c>
      <c r="B121" s="5" t="s">
        <v>230</v>
      </c>
      <c r="C121" s="6" t="s">
        <v>231</v>
      </c>
      <c r="D121" s="7" t="s">
        <v>7</v>
      </c>
      <c r="E121" s="4">
        <v>15</v>
      </c>
      <c r="F121" s="32"/>
      <c r="G121" s="26">
        <f t="shared" si="1"/>
        <v>0</v>
      </c>
    </row>
    <row r="122" spans="1:7" x14ac:dyDescent="0.25">
      <c r="A122" s="8">
        <v>118</v>
      </c>
      <c r="B122" s="5" t="s">
        <v>232</v>
      </c>
      <c r="C122" s="6" t="s">
        <v>233</v>
      </c>
      <c r="D122" s="7" t="s">
        <v>7</v>
      </c>
      <c r="E122" s="4">
        <v>25</v>
      </c>
      <c r="F122" s="32"/>
      <c r="G122" s="26">
        <f t="shared" si="1"/>
        <v>0</v>
      </c>
    </row>
    <row r="123" spans="1:7" x14ac:dyDescent="0.25">
      <c r="A123" s="8">
        <v>119</v>
      </c>
      <c r="B123" s="5" t="s">
        <v>49</v>
      </c>
      <c r="C123" s="6" t="s">
        <v>234</v>
      </c>
      <c r="D123" s="7" t="s">
        <v>7</v>
      </c>
      <c r="E123" s="4">
        <v>20</v>
      </c>
      <c r="F123" s="32"/>
      <c r="G123" s="26">
        <f t="shared" si="1"/>
        <v>0</v>
      </c>
    </row>
    <row r="124" spans="1:7" x14ac:dyDescent="0.25">
      <c r="A124" s="8">
        <v>120</v>
      </c>
      <c r="B124" s="5" t="s">
        <v>235</v>
      </c>
      <c r="C124" s="6" t="s">
        <v>236</v>
      </c>
      <c r="D124" s="7" t="s">
        <v>7</v>
      </c>
      <c r="E124" s="4">
        <v>12</v>
      </c>
      <c r="F124" s="32"/>
      <c r="G124" s="26">
        <f t="shared" si="1"/>
        <v>0</v>
      </c>
    </row>
    <row r="125" spans="1:7" x14ac:dyDescent="0.25">
      <c r="A125" s="8">
        <v>121</v>
      </c>
      <c r="B125" s="5" t="s">
        <v>237</v>
      </c>
      <c r="C125" s="6" t="s">
        <v>238</v>
      </c>
      <c r="D125" s="7" t="s">
        <v>7</v>
      </c>
      <c r="E125" s="4">
        <v>12</v>
      </c>
      <c r="F125" s="32"/>
      <c r="G125" s="26">
        <f t="shared" si="1"/>
        <v>0</v>
      </c>
    </row>
    <row r="126" spans="1:7" x14ac:dyDescent="0.25">
      <c r="A126" s="8">
        <v>122</v>
      </c>
      <c r="B126" s="5" t="s">
        <v>198</v>
      </c>
      <c r="C126" s="6" t="s">
        <v>239</v>
      </c>
      <c r="D126" s="7" t="s">
        <v>7</v>
      </c>
      <c r="E126" s="4">
        <v>2</v>
      </c>
      <c r="F126" s="32"/>
      <c r="G126" s="26">
        <f t="shared" si="1"/>
        <v>0</v>
      </c>
    </row>
    <row r="127" spans="1:7" x14ac:dyDescent="0.25">
      <c r="A127" s="8">
        <v>123</v>
      </c>
      <c r="B127" s="5" t="s">
        <v>240</v>
      </c>
      <c r="C127" s="6" t="s">
        <v>241</v>
      </c>
      <c r="D127" s="7" t="s">
        <v>7</v>
      </c>
      <c r="E127" s="4">
        <v>6</v>
      </c>
      <c r="F127" s="32"/>
      <c r="G127" s="26">
        <f t="shared" si="1"/>
        <v>0</v>
      </c>
    </row>
    <row r="128" spans="1:7" x14ac:dyDescent="0.25">
      <c r="A128" s="8">
        <v>124</v>
      </c>
      <c r="B128" s="5" t="s">
        <v>222</v>
      </c>
      <c r="C128" s="6" t="s">
        <v>242</v>
      </c>
      <c r="D128" s="7" t="s">
        <v>7</v>
      </c>
      <c r="E128" s="4">
        <v>1</v>
      </c>
      <c r="F128" s="32"/>
      <c r="G128" s="26">
        <f t="shared" si="1"/>
        <v>0</v>
      </c>
    </row>
    <row r="129" spans="1:7" x14ac:dyDescent="0.25">
      <c r="A129" s="8">
        <v>125</v>
      </c>
      <c r="B129" s="5" t="s">
        <v>243</v>
      </c>
      <c r="C129" s="6" t="s">
        <v>244</v>
      </c>
      <c r="D129" s="7" t="s">
        <v>7</v>
      </c>
      <c r="E129" s="4">
        <v>1</v>
      </c>
      <c r="F129" s="32"/>
      <c r="G129" s="26">
        <f t="shared" si="1"/>
        <v>0</v>
      </c>
    </row>
    <row r="130" spans="1:7" x14ac:dyDescent="0.25">
      <c r="A130" s="18"/>
      <c r="B130" s="23"/>
      <c r="C130" s="24"/>
      <c r="D130" s="21"/>
      <c r="E130" s="22"/>
      <c r="F130" s="17" t="s">
        <v>576</v>
      </c>
      <c r="G130" s="27">
        <f>SUM(G5:G129)</f>
        <v>0</v>
      </c>
    </row>
    <row r="132" spans="1:7" ht="25.9" customHeight="1" x14ac:dyDescent="0.25">
      <c r="A132" s="36" t="s">
        <v>246</v>
      </c>
      <c r="B132" s="36"/>
      <c r="C132" s="36"/>
      <c r="D132" s="36"/>
      <c r="E132" s="36"/>
      <c r="F132" s="36"/>
      <c r="G132" s="36"/>
    </row>
    <row r="133" spans="1:7" ht="58.5" x14ac:dyDescent="0.25">
      <c r="A133" s="16" t="s">
        <v>0</v>
      </c>
      <c r="B133" s="16" t="s">
        <v>1</v>
      </c>
      <c r="C133" s="16" t="s">
        <v>2</v>
      </c>
      <c r="D133" s="16" t="s">
        <v>3</v>
      </c>
      <c r="E133" s="16" t="s">
        <v>4</v>
      </c>
      <c r="F133" s="16" t="s">
        <v>574</v>
      </c>
      <c r="G133" s="16" t="s">
        <v>575</v>
      </c>
    </row>
    <row r="134" spans="1:7" x14ac:dyDescent="0.25">
      <c r="A134" s="8">
        <v>1</v>
      </c>
      <c r="B134" s="1" t="s">
        <v>247</v>
      </c>
      <c r="C134" s="2">
        <v>931010172</v>
      </c>
      <c r="D134" s="7" t="s">
        <v>7</v>
      </c>
      <c r="E134" s="4">
        <v>10</v>
      </c>
      <c r="F134" s="32"/>
      <c r="G134" s="26">
        <f>E134*F134</f>
        <v>0</v>
      </c>
    </row>
    <row r="135" spans="1:7" x14ac:dyDescent="0.25">
      <c r="A135" s="8">
        <v>2</v>
      </c>
      <c r="B135" s="1" t="s">
        <v>248</v>
      </c>
      <c r="C135" s="6">
        <v>931020595</v>
      </c>
      <c r="D135" s="7" t="s">
        <v>7</v>
      </c>
      <c r="E135" s="4">
        <v>4</v>
      </c>
      <c r="F135" s="32"/>
      <c r="G135" s="26">
        <f t="shared" ref="G135:G198" si="2">E135*F135</f>
        <v>0</v>
      </c>
    </row>
    <row r="136" spans="1:7" x14ac:dyDescent="0.25">
      <c r="A136" s="8">
        <v>3</v>
      </c>
      <c r="B136" s="1" t="s">
        <v>249</v>
      </c>
      <c r="C136" s="9" t="s">
        <v>250</v>
      </c>
      <c r="D136" s="3" t="s">
        <v>16</v>
      </c>
      <c r="E136" s="4">
        <v>15</v>
      </c>
      <c r="F136" s="32"/>
      <c r="G136" s="26">
        <f t="shared" si="2"/>
        <v>0</v>
      </c>
    </row>
    <row r="137" spans="1:7" x14ac:dyDescent="0.25">
      <c r="A137" s="8">
        <v>4</v>
      </c>
      <c r="B137" s="5" t="s">
        <v>251</v>
      </c>
      <c r="C137" s="6">
        <v>931020505</v>
      </c>
      <c r="D137" s="7" t="s">
        <v>7</v>
      </c>
      <c r="E137" s="4">
        <v>12</v>
      </c>
      <c r="F137" s="32"/>
      <c r="G137" s="26">
        <f t="shared" si="2"/>
        <v>0</v>
      </c>
    </row>
    <row r="138" spans="1:7" x14ac:dyDescent="0.25">
      <c r="A138" s="8">
        <v>5</v>
      </c>
      <c r="B138" s="5" t="s">
        <v>252</v>
      </c>
      <c r="C138" s="6" t="s">
        <v>253</v>
      </c>
      <c r="D138" s="7" t="s">
        <v>7</v>
      </c>
      <c r="E138" s="4">
        <v>13</v>
      </c>
      <c r="F138" s="32"/>
      <c r="G138" s="26">
        <f t="shared" si="2"/>
        <v>0</v>
      </c>
    </row>
    <row r="139" spans="1:7" x14ac:dyDescent="0.25">
      <c r="A139" s="8">
        <v>6</v>
      </c>
      <c r="B139" s="5" t="s">
        <v>254</v>
      </c>
      <c r="C139" s="6" t="s">
        <v>255</v>
      </c>
      <c r="D139" s="7" t="s">
        <v>7</v>
      </c>
      <c r="E139" s="4">
        <v>2</v>
      </c>
      <c r="F139" s="32"/>
      <c r="G139" s="26">
        <f t="shared" si="2"/>
        <v>0</v>
      </c>
    </row>
    <row r="140" spans="1:7" x14ac:dyDescent="0.25">
      <c r="A140" s="8">
        <v>7</v>
      </c>
      <c r="B140" s="5" t="s">
        <v>256</v>
      </c>
      <c r="C140" s="6" t="s">
        <v>257</v>
      </c>
      <c r="D140" s="7" t="s">
        <v>16</v>
      </c>
      <c r="E140" s="4">
        <v>130</v>
      </c>
      <c r="F140" s="32"/>
      <c r="G140" s="26">
        <f t="shared" si="2"/>
        <v>0</v>
      </c>
    </row>
    <row r="141" spans="1:7" x14ac:dyDescent="0.25">
      <c r="A141" s="8">
        <v>8</v>
      </c>
      <c r="B141" s="5" t="s">
        <v>258</v>
      </c>
      <c r="C141" s="6" t="s">
        <v>259</v>
      </c>
      <c r="D141" s="7" t="s">
        <v>7</v>
      </c>
      <c r="E141" s="4">
        <v>13</v>
      </c>
      <c r="F141" s="32"/>
      <c r="G141" s="26">
        <f t="shared" si="2"/>
        <v>0</v>
      </c>
    </row>
    <row r="142" spans="1:7" x14ac:dyDescent="0.25">
      <c r="A142" s="8">
        <v>9</v>
      </c>
      <c r="B142" s="5" t="s">
        <v>260</v>
      </c>
      <c r="C142" s="6" t="s">
        <v>261</v>
      </c>
      <c r="D142" s="7" t="s">
        <v>16</v>
      </c>
      <c r="E142" s="4">
        <v>20</v>
      </c>
      <c r="F142" s="32"/>
      <c r="G142" s="26">
        <f t="shared" si="2"/>
        <v>0</v>
      </c>
    </row>
    <row r="143" spans="1:7" x14ac:dyDescent="0.25">
      <c r="A143" s="8">
        <v>10</v>
      </c>
      <c r="B143" s="5" t="s">
        <v>262</v>
      </c>
      <c r="C143" s="6" t="s">
        <v>263</v>
      </c>
      <c r="D143" s="7" t="s">
        <v>7</v>
      </c>
      <c r="E143" s="4">
        <v>2</v>
      </c>
      <c r="F143" s="32"/>
      <c r="G143" s="26">
        <f t="shared" si="2"/>
        <v>0</v>
      </c>
    </row>
    <row r="144" spans="1:7" x14ac:dyDescent="0.25">
      <c r="A144" s="8">
        <v>11</v>
      </c>
      <c r="B144" s="5" t="s">
        <v>252</v>
      </c>
      <c r="C144" s="6" t="s">
        <v>264</v>
      </c>
      <c r="D144" s="7" t="s">
        <v>7</v>
      </c>
      <c r="E144" s="4">
        <v>10</v>
      </c>
      <c r="F144" s="32"/>
      <c r="G144" s="26">
        <f t="shared" si="2"/>
        <v>0</v>
      </c>
    </row>
    <row r="145" spans="1:7" x14ac:dyDescent="0.25">
      <c r="A145" s="8">
        <v>12</v>
      </c>
      <c r="B145" s="5" t="s">
        <v>262</v>
      </c>
      <c r="C145" s="6" t="s">
        <v>265</v>
      </c>
      <c r="D145" s="7" t="s">
        <v>7</v>
      </c>
      <c r="E145" s="4">
        <v>2</v>
      </c>
      <c r="F145" s="32"/>
      <c r="G145" s="26">
        <f t="shared" si="2"/>
        <v>0</v>
      </c>
    </row>
    <row r="146" spans="1:7" x14ac:dyDescent="0.25">
      <c r="A146" s="8">
        <v>13</v>
      </c>
      <c r="B146" s="5" t="s">
        <v>266</v>
      </c>
      <c r="C146" s="6" t="s">
        <v>267</v>
      </c>
      <c r="D146" s="7" t="s">
        <v>16</v>
      </c>
      <c r="E146" s="4">
        <v>35</v>
      </c>
      <c r="F146" s="32"/>
      <c r="G146" s="26">
        <f t="shared" si="2"/>
        <v>0</v>
      </c>
    </row>
    <row r="147" spans="1:7" x14ac:dyDescent="0.25">
      <c r="A147" s="8">
        <v>14</v>
      </c>
      <c r="B147" s="5" t="s">
        <v>256</v>
      </c>
      <c r="C147" s="6" t="s">
        <v>268</v>
      </c>
      <c r="D147" s="7" t="s">
        <v>16</v>
      </c>
      <c r="E147" s="4">
        <v>100</v>
      </c>
      <c r="F147" s="32"/>
      <c r="G147" s="26">
        <f t="shared" si="2"/>
        <v>0</v>
      </c>
    </row>
    <row r="148" spans="1:7" x14ac:dyDescent="0.25">
      <c r="A148" s="8">
        <v>15</v>
      </c>
      <c r="B148" s="5" t="s">
        <v>269</v>
      </c>
      <c r="C148" s="6" t="s">
        <v>270</v>
      </c>
      <c r="D148" s="7" t="s">
        <v>7</v>
      </c>
      <c r="E148" s="4">
        <v>1</v>
      </c>
      <c r="F148" s="32"/>
      <c r="G148" s="26">
        <f t="shared" si="2"/>
        <v>0</v>
      </c>
    </row>
    <row r="149" spans="1:7" x14ac:dyDescent="0.25">
      <c r="A149" s="8">
        <v>16</v>
      </c>
      <c r="B149" s="5" t="s">
        <v>271</v>
      </c>
      <c r="C149" s="6" t="s">
        <v>272</v>
      </c>
      <c r="D149" s="7" t="s">
        <v>7</v>
      </c>
      <c r="E149" s="4">
        <v>12</v>
      </c>
      <c r="F149" s="32"/>
      <c r="G149" s="26">
        <f t="shared" si="2"/>
        <v>0</v>
      </c>
    </row>
    <row r="150" spans="1:7" x14ac:dyDescent="0.25">
      <c r="A150" s="8">
        <v>17</v>
      </c>
      <c r="B150" s="5" t="s">
        <v>273</v>
      </c>
      <c r="C150" s="6" t="s">
        <v>274</v>
      </c>
      <c r="D150" s="7" t="s">
        <v>16</v>
      </c>
      <c r="E150" s="4">
        <v>70</v>
      </c>
      <c r="F150" s="32"/>
      <c r="G150" s="26">
        <f t="shared" si="2"/>
        <v>0</v>
      </c>
    </row>
    <row r="151" spans="1:7" x14ac:dyDescent="0.25">
      <c r="A151" s="8">
        <v>18</v>
      </c>
      <c r="B151" s="5" t="s">
        <v>275</v>
      </c>
      <c r="C151" s="6" t="s">
        <v>276</v>
      </c>
      <c r="D151" s="7" t="s">
        <v>16</v>
      </c>
      <c r="E151" s="4">
        <v>40</v>
      </c>
      <c r="F151" s="32"/>
      <c r="G151" s="26">
        <f t="shared" si="2"/>
        <v>0</v>
      </c>
    </row>
    <row r="152" spans="1:7" x14ac:dyDescent="0.25">
      <c r="A152" s="8">
        <v>19</v>
      </c>
      <c r="B152" s="5" t="s">
        <v>252</v>
      </c>
      <c r="C152" s="6" t="s">
        <v>277</v>
      </c>
      <c r="D152" s="7" t="s">
        <v>7</v>
      </c>
      <c r="E152" s="4">
        <v>4</v>
      </c>
      <c r="F152" s="32"/>
      <c r="G152" s="26">
        <f t="shared" si="2"/>
        <v>0</v>
      </c>
    </row>
    <row r="153" spans="1:7" x14ac:dyDescent="0.25">
      <c r="A153" s="8">
        <v>20</v>
      </c>
      <c r="B153" s="5" t="s">
        <v>278</v>
      </c>
      <c r="C153" s="6" t="s">
        <v>279</v>
      </c>
      <c r="D153" s="7" t="s">
        <v>7</v>
      </c>
      <c r="E153" s="4">
        <v>6</v>
      </c>
      <c r="F153" s="32"/>
      <c r="G153" s="26">
        <f t="shared" si="2"/>
        <v>0</v>
      </c>
    </row>
    <row r="154" spans="1:7" x14ac:dyDescent="0.25">
      <c r="A154" s="8">
        <v>21</v>
      </c>
      <c r="B154" s="5" t="s">
        <v>280</v>
      </c>
      <c r="C154" s="6" t="s">
        <v>281</v>
      </c>
      <c r="D154" s="7" t="s">
        <v>7</v>
      </c>
      <c r="E154" s="4">
        <v>3</v>
      </c>
      <c r="F154" s="32"/>
      <c r="G154" s="26">
        <f t="shared" si="2"/>
        <v>0</v>
      </c>
    </row>
    <row r="155" spans="1:7" x14ac:dyDescent="0.25">
      <c r="A155" s="8">
        <v>22</v>
      </c>
      <c r="B155" s="5" t="s">
        <v>282</v>
      </c>
      <c r="C155" s="6" t="s">
        <v>283</v>
      </c>
      <c r="D155" s="7" t="s">
        <v>16</v>
      </c>
      <c r="E155" s="4">
        <v>200</v>
      </c>
      <c r="F155" s="32"/>
      <c r="G155" s="26">
        <f t="shared" si="2"/>
        <v>0</v>
      </c>
    </row>
    <row r="156" spans="1:7" x14ac:dyDescent="0.25">
      <c r="A156" s="8">
        <v>23</v>
      </c>
      <c r="B156" s="5" t="s">
        <v>258</v>
      </c>
      <c r="C156" s="6" t="s">
        <v>284</v>
      </c>
      <c r="D156" s="7" t="s">
        <v>7</v>
      </c>
      <c r="E156" s="4">
        <v>4</v>
      </c>
      <c r="F156" s="32"/>
      <c r="G156" s="26">
        <f t="shared" si="2"/>
        <v>0</v>
      </c>
    </row>
    <row r="157" spans="1:7" x14ac:dyDescent="0.25">
      <c r="A157" s="8">
        <v>24</v>
      </c>
      <c r="B157" s="5" t="s">
        <v>285</v>
      </c>
      <c r="C157" s="6" t="s">
        <v>286</v>
      </c>
      <c r="D157" s="7" t="s">
        <v>7</v>
      </c>
      <c r="E157" s="4">
        <v>70</v>
      </c>
      <c r="F157" s="32"/>
      <c r="G157" s="26">
        <f t="shared" si="2"/>
        <v>0</v>
      </c>
    </row>
    <row r="158" spans="1:7" x14ac:dyDescent="0.25">
      <c r="A158" s="8">
        <v>25</v>
      </c>
      <c r="B158" s="5" t="s">
        <v>278</v>
      </c>
      <c r="C158" s="6" t="s">
        <v>287</v>
      </c>
      <c r="D158" s="7" t="s">
        <v>7</v>
      </c>
      <c r="E158" s="4">
        <v>4</v>
      </c>
      <c r="F158" s="32"/>
      <c r="G158" s="26">
        <f t="shared" si="2"/>
        <v>0</v>
      </c>
    </row>
    <row r="159" spans="1:7" x14ac:dyDescent="0.25">
      <c r="A159" s="8">
        <v>26</v>
      </c>
      <c r="B159" s="5" t="s">
        <v>288</v>
      </c>
      <c r="C159" s="6" t="s">
        <v>289</v>
      </c>
      <c r="D159" s="7" t="s">
        <v>16</v>
      </c>
      <c r="E159" s="4">
        <v>80</v>
      </c>
      <c r="F159" s="32"/>
      <c r="G159" s="26">
        <f t="shared" si="2"/>
        <v>0</v>
      </c>
    </row>
    <row r="160" spans="1:7" x14ac:dyDescent="0.25">
      <c r="A160" s="8">
        <v>27</v>
      </c>
      <c r="B160" s="5" t="s">
        <v>290</v>
      </c>
      <c r="C160" s="6" t="s">
        <v>291</v>
      </c>
      <c r="D160" s="7" t="s">
        <v>7</v>
      </c>
      <c r="E160" s="4">
        <v>2</v>
      </c>
      <c r="F160" s="32"/>
      <c r="G160" s="26">
        <f t="shared" si="2"/>
        <v>0</v>
      </c>
    </row>
    <row r="161" spans="1:7" x14ac:dyDescent="0.25">
      <c r="A161" s="8">
        <v>28</v>
      </c>
      <c r="B161" s="5" t="s">
        <v>288</v>
      </c>
      <c r="C161" s="6" t="s">
        <v>292</v>
      </c>
      <c r="D161" s="7" t="s">
        <v>16</v>
      </c>
      <c r="E161" s="4">
        <v>70</v>
      </c>
      <c r="F161" s="32"/>
      <c r="G161" s="26">
        <f t="shared" si="2"/>
        <v>0</v>
      </c>
    </row>
    <row r="162" spans="1:7" x14ac:dyDescent="0.25">
      <c r="A162" s="8">
        <v>29</v>
      </c>
      <c r="B162" s="5" t="s">
        <v>293</v>
      </c>
      <c r="C162" s="6" t="s">
        <v>294</v>
      </c>
      <c r="D162" s="7" t="s">
        <v>7</v>
      </c>
      <c r="E162" s="4">
        <v>1</v>
      </c>
      <c r="F162" s="32"/>
      <c r="G162" s="26">
        <f t="shared" si="2"/>
        <v>0</v>
      </c>
    </row>
    <row r="163" spans="1:7" x14ac:dyDescent="0.25">
      <c r="A163" s="8">
        <v>30</v>
      </c>
      <c r="B163" s="5" t="s">
        <v>295</v>
      </c>
      <c r="C163" s="6" t="s">
        <v>296</v>
      </c>
      <c r="D163" s="7" t="s">
        <v>7</v>
      </c>
      <c r="E163" s="4">
        <v>1</v>
      </c>
      <c r="F163" s="32"/>
      <c r="G163" s="26">
        <f t="shared" si="2"/>
        <v>0</v>
      </c>
    </row>
    <row r="164" spans="1:7" x14ac:dyDescent="0.25">
      <c r="A164" s="8">
        <v>31</v>
      </c>
      <c r="B164" s="5" t="s">
        <v>297</v>
      </c>
      <c r="C164" s="6" t="s">
        <v>298</v>
      </c>
      <c r="D164" s="7" t="s">
        <v>7</v>
      </c>
      <c r="E164" s="4">
        <v>5</v>
      </c>
      <c r="F164" s="32"/>
      <c r="G164" s="26">
        <f t="shared" si="2"/>
        <v>0</v>
      </c>
    </row>
    <row r="165" spans="1:7" x14ac:dyDescent="0.25">
      <c r="A165" s="8">
        <v>32</v>
      </c>
      <c r="B165" s="5" t="s">
        <v>299</v>
      </c>
      <c r="C165" s="6" t="s">
        <v>300</v>
      </c>
      <c r="D165" s="7" t="s">
        <v>7</v>
      </c>
      <c r="E165" s="4">
        <v>1</v>
      </c>
      <c r="F165" s="32"/>
      <c r="G165" s="26">
        <f t="shared" si="2"/>
        <v>0</v>
      </c>
    </row>
    <row r="166" spans="1:7" x14ac:dyDescent="0.25">
      <c r="A166" s="8">
        <v>33</v>
      </c>
      <c r="B166" s="5" t="s">
        <v>301</v>
      </c>
      <c r="C166" s="6" t="s">
        <v>302</v>
      </c>
      <c r="D166" s="7" t="s">
        <v>7</v>
      </c>
      <c r="E166" s="4">
        <v>1</v>
      </c>
      <c r="F166" s="32"/>
      <c r="G166" s="26">
        <f t="shared" si="2"/>
        <v>0</v>
      </c>
    </row>
    <row r="167" spans="1:7" x14ac:dyDescent="0.25">
      <c r="A167" s="8">
        <v>34</v>
      </c>
      <c r="B167" s="5" t="s">
        <v>303</v>
      </c>
      <c r="C167" s="6" t="s">
        <v>304</v>
      </c>
      <c r="D167" s="7" t="s">
        <v>7</v>
      </c>
      <c r="E167" s="4">
        <v>4</v>
      </c>
      <c r="F167" s="32"/>
      <c r="G167" s="26">
        <f t="shared" si="2"/>
        <v>0</v>
      </c>
    </row>
    <row r="168" spans="1:7" x14ac:dyDescent="0.25">
      <c r="A168" s="8">
        <v>35</v>
      </c>
      <c r="B168" s="5" t="s">
        <v>305</v>
      </c>
      <c r="C168" s="6" t="s">
        <v>306</v>
      </c>
      <c r="D168" s="7" t="s">
        <v>7</v>
      </c>
      <c r="E168" s="4">
        <v>1</v>
      </c>
      <c r="F168" s="32"/>
      <c r="G168" s="26">
        <f t="shared" si="2"/>
        <v>0</v>
      </c>
    </row>
    <row r="169" spans="1:7" x14ac:dyDescent="0.25">
      <c r="A169" s="8">
        <v>36</v>
      </c>
      <c r="B169" s="5" t="s">
        <v>307</v>
      </c>
      <c r="C169" s="6" t="s">
        <v>308</v>
      </c>
      <c r="D169" s="7" t="s">
        <v>16</v>
      </c>
      <c r="E169" s="4">
        <v>35</v>
      </c>
      <c r="F169" s="32"/>
      <c r="G169" s="26">
        <f t="shared" si="2"/>
        <v>0</v>
      </c>
    </row>
    <row r="170" spans="1:7" x14ac:dyDescent="0.25">
      <c r="A170" s="8">
        <v>37</v>
      </c>
      <c r="B170" s="5" t="s">
        <v>309</v>
      </c>
      <c r="C170" s="6">
        <v>931010804</v>
      </c>
      <c r="D170" s="7" t="s">
        <v>7</v>
      </c>
      <c r="E170" s="4">
        <v>1</v>
      </c>
      <c r="F170" s="32"/>
      <c r="G170" s="26">
        <f t="shared" si="2"/>
        <v>0</v>
      </c>
    </row>
    <row r="171" spans="1:7" x14ac:dyDescent="0.25">
      <c r="A171" s="8">
        <v>38</v>
      </c>
      <c r="B171" s="5" t="s">
        <v>310</v>
      </c>
      <c r="C171" s="6">
        <v>931010807</v>
      </c>
      <c r="D171" s="7" t="s">
        <v>7</v>
      </c>
      <c r="E171" s="4">
        <v>1</v>
      </c>
      <c r="F171" s="32"/>
      <c r="G171" s="26">
        <f t="shared" si="2"/>
        <v>0</v>
      </c>
    </row>
    <row r="172" spans="1:7" x14ac:dyDescent="0.25">
      <c r="A172" s="8">
        <v>39</v>
      </c>
      <c r="B172" s="5" t="s">
        <v>311</v>
      </c>
      <c r="C172" s="6">
        <v>931020516</v>
      </c>
      <c r="D172" s="7" t="s">
        <v>7</v>
      </c>
      <c r="E172" s="4">
        <v>1</v>
      </c>
      <c r="F172" s="32"/>
      <c r="G172" s="26">
        <f t="shared" si="2"/>
        <v>0</v>
      </c>
    </row>
    <row r="173" spans="1:7" x14ac:dyDescent="0.25">
      <c r="A173" s="8">
        <v>40</v>
      </c>
      <c r="B173" s="5" t="s">
        <v>312</v>
      </c>
      <c r="C173" s="6" t="s">
        <v>313</v>
      </c>
      <c r="D173" s="7" t="s">
        <v>7</v>
      </c>
      <c r="E173" s="4">
        <v>1</v>
      </c>
      <c r="F173" s="32"/>
      <c r="G173" s="26">
        <f t="shared" si="2"/>
        <v>0</v>
      </c>
    </row>
    <row r="174" spans="1:7" x14ac:dyDescent="0.25">
      <c r="A174" s="8">
        <v>41</v>
      </c>
      <c r="B174" s="5" t="s">
        <v>314</v>
      </c>
      <c r="C174" s="6" t="s">
        <v>315</v>
      </c>
      <c r="D174" s="7" t="s">
        <v>7</v>
      </c>
      <c r="E174" s="4">
        <v>60</v>
      </c>
      <c r="F174" s="32"/>
      <c r="G174" s="26">
        <f t="shared" si="2"/>
        <v>0</v>
      </c>
    </row>
    <row r="175" spans="1:7" x14ac:dyDescent="0.25">
      <c r="A175" s="8">
        <v>42</v>
      </c>
      <c r="B175" s="5" t="s">
        <v>316</v>
      </c>
      <c r="C175" s="6" t="s">
        <v>317</v>
      </c>
      <c r="D175" s="7" t="s">
        <v>7</v>
      </c>
      <c r="E175" s="4">
        <v>2</v>
      </c>
      <c r="F175" s="32"/>
      <c r="G175" s="26">
        <f t="shared" si="2"/>
        <v>0</v>
      </c>
    </row>
    <row r="176" spans="1:7" x14ac:dyDescent="0.25">
      <c r="A176" s="8">
        <v>43</v>
      </c>
      <c r="B176" s="5" t="s">
        <v>318</v>
      </c>
      <c r="C176" s="6" t="s">
        <v>319</v>
      </c>
      <c r="D176" s="7" t="s">
        <v>7</v>
      </c>
      <c r="E176" s="4">
        <v>1</v>
      </c>
      <c r="F176" s="32"/>
      <c r="G176" s="26">
        <f t="shared" si="2"/>
        <v>0</v>
      </c>
    </row>
    <row r="177" spans="1:7" x14ac:dyDescent="0.25">
      <c r="A177" s="8">
        <v>44</v>
      </c>
      <c r="B177" s="5" t="s">
        <v>320</v>
      </c>
      <c r="C177" s="6" t="s">
        <v>321</v>
      </c>
      <c r="D177" s="7" t="s">
        <v>7</v>
      </c>
      <c r="E177" s="4">
        <v>25</v>
      </c>
      <c r="F177" s="32"/>
      <c r="G177" s="26">
        <f t="shared" si="2"/>
        <v>0</v>
      </c>
    </row>
    <row r="178" spans="1:7" x14ac:dyDescent="0.25">
      <c r="A178" s="8">
        <v>45</v>
      </c>
      <c r="B178" s="5" t="s">
        <v>322</v>
      </c>
      <c r="C178" s="6" t="s">
        <v>323</v>
      </c>
      <c r="D178" s="7" t="s">
        <v>7</v>
      </c>
      <c r="E178" s="4">
        <v>3</v>
      </c>
      <c r="F178" s="32"/>
      <c r="G178" s="26">
        <f t="shared" si="2"/>
        <v>0</v>
      </c>
    </row>
    <row r="179" spans="1:7" x14ac:dyDescent="0.25">
      <c r="A179" s="8">
        <v>46</v>
      </c>
      <c r="B179" s="5" t="s">
        <v>324</v>
      </c>
      <c r="C179" s="6" t="s">
        <v>325</v>
      </c>
      <c r="D179" s="7" t="s">
        <v>7</v>
      </c>
      <c r="E179" s="4">
        <v>2</v>
      </c>
      <c r="F179" s="32"/>
      <c r="G179" s="26">
        <f t="shared" si="2"/>
        <v>0</v>
      </c>
    </row>
    <row r="180" spans="1:7" x14ac:dyDescent="0.25">
      <c r="A180" s="8">
        <v>47</v>
      </c>
      <c r="B180" s="5" t="s">
        <v>326</v>
      </c>
      <c r="C180" s="6" t="s">
        <v>327</v>
      </c>
      <c r="D180" s="7" t="s">
        <v>7</v>
      </c>
      <c r="E180" s="4">
        <v>15</v>
      </c>
      <c r="F180" s="32"/>
      <c r="G180" s="26">
        <f t="shared" si="2"/>
        <v>0</v>
      </c>
    </row>
    <row r="181" spans="1:7" x14ac:dyDescent="0.25">
      <c r="A181" s="8">
        <v>48</v>
      </c>
      <c r="B181" s="5" t="s">
        <v>328</v>
      </c>
      <c r="C181" s="6" t="s">
        <v>329</v>
      </c>
      <c r="D181" s="7" t="s">
        <v>7</v>
      </c>
      <c r="E181" s="4">
        <v>20</v>
      </c>
      <c r="F181" s="32"/>
      <c r="G181" s="26">
        <f t="shared" si="2"/>
        <v>0</v>
      </c>
    </row>
    <row r="182" spans="1:7" x14ac:dyDescent="0.25">
      <c r="A182" s="8">
        <v>49</v>
      </c>
      <c r="B182" s="5" t="s">
        <v>330</v>
      </c>
      <c r="C182" s="6" t="s">
        <v>331</v>
      </c>
      <c r="D182" s="7" t="s">
        <v>7</v>
      </c>
      <c r="E182" s="4">
        <v>1</v>
      </c>
      <c r="F182" s="32"/>
      <c r="G182" s="26">
        <f t="shared" si="2"/>
        <v>0</v>
      </c>
    </row>
    <row r="183" spans="1:7" x14ac:dyDescent="0.25">
      <c r="A183" s="8">
        <v>50</v>
      </c>
      <c r="B183" s="5" t="s">
        <v>332</v>
      </c>
      <c r="C183" s="6" t="s">
        <v>333</v>
      </c>
      <c r="D183" s="7" t="s">
        <v>16</v>
      </c>
      <c r="E183" s="4">
        <v>10</v>
      </c>
      <c r="F183" s="32"/>
      <c r="G183" s="26">
        <f t="shared" si="2"/>
        <v>0</v>
      </c>
    </row>
    <row r="184" spans="1:7" x14ac:dyDescent="0.25">
      <c r="A184" s="8">
        <v>51</v>
      </c>
      <c r="B184" s="5" t="s">
        <v>334</v>
      </c>
      <c r="C184" s="6" t="s">
        <v>335</v>
      </c>
      <c r="D184" s="7" t="s">
        <v>7</v>
      </c>
      <c r="E184" s="4">
        <v>2</v>
      </c>
      <c r="F184" s="32"/>
      <c r="G184" s="26">
        <f t="shared" si="2"/>
        <v>0</v>
      </c>
    </row>
    <row r="185" spans="1:7" x14ac:dyDescent="0.25">
      <c r="A185" s="8">
        <v>52</v>
      </c>
      <c r="B185" s="5" t="s">
        <v>336</v>
      </c>
      <c r="C185" s="6" t="s">
        <v>337</v>
      </c>
      <c r="D185" s="7" t="s">
        <v>7</v>
      </c>
      <c r="E185" s="4">
        <v>1</v>
      </c>
      <c r="F185" s="32"/>
      <c r="G185" s="26">
        <f t="shared" si="2"/>
        <v>0</v>
      </c>
    </row>
    <row r="186" spans="1:7" x14ac:dyDescent="0.25">
      <c r="A186" s="8">
        <v>53</v>
      </c>
      <c r="B186" s="5" t="s">
        <v>338</v>
      </c>
      <c r="C186" s="6" t="s">
        <v>339</v>
      </c>
      <c r="D186" s="7" t="s">
        <v>7</v>
      </c>
      <c r="E186" s="4">
        <v>1</v>
      </c>
      <c r="F186" s="32"/>
      <c r="G186" s="26">
        <f t="shared" si="2"/>
        <v>0</v>
      </c>
    </row>
    <row r="187" spans="1:7" x14ac:dyDescent="0.25">
      <c r="A187" s="8">
        <v>54</v>
      </c>
      <c r="B187" s="5" t="s">
        <v>340</v>
      </c>
      <c r="C187" s="6" t="s">
        <v>341</v>
      </c>
      <c r="D187" s="7" t="s">
        <v>16</v>
      </c>
      <c r="E187" s="4">
        <v>3</v>
      </c>
      <c r="F187" s="32"/>
      <c r="G187" s="26">
        <f t="shared" si="2"/>
        <v>0</v>
      </c>
    </row>
    <row r="188" spans="1:7" x14ac:dyDescent="0.25">
      <c r="A188" s="8">
        <v>55</v>
      </c>
      <c r="B188" s="5" t="s">
        <v>342</v>
      </c>
      <c r="C188" s="6" t="s">
        <v>343</v>
      </c>
      <c r="D188" s="7" t="s">
        <v>16</v>
      </c>
      <c r="E188" s="4">
        <v>3</v>
      </c>
      <c r="F188" s="32"/>
      <c r="G188" s="26">
        <f t="shared" si="2"/>
        <v>0</v>
      </c>
    </row>
    <row r="189" spans="1:7" x14ac:dyDescent="0.25">
      <c r="A189" s="8">
        <v>56</v>
      </c>
      <c r="B189" s="5" t="s">
        <v>344</v>
      </c>
      <c r="C189" s="6" t="s">
        <v>345</v>
      </c>
      <c r="D189" s="7" t="s">
        <v>16</v>
      </c>
      <c r="E189" s="4">
        <v>45</v>
      </c>
      <c r="F189" s="32"/>
      <c r="G189" s="26">
        <f t="shared" si="2"/>
        <v>0</v>
      </c>
    </row>
    <row r="190" spans="1:7" x14ac:dyDescent="0.25">
      <c r="A190" s="8">
        <v>57</v>
      </c>
      <c r="B190" s="5" t="s">
        <v>346</v>
      </c>
      <c r="C190" s="6" t="s">
        <v>347</v>
      </c>
      <c r="D190" s="7" t="s">
        <v>7</v>
      </c>
      <c r="E190" s="4">
        <v>1</v>
      </c>
      <c r="F190" s="32"/>
      <c r="G190" s="26">
        <f t="shared" si="2"/>
        <v>0</v>
      </c>
    </row>
    <row r="191" spans="1:7" x14ac:dyDescent="0.25">
      <c r="A191" s="8">
        <v>58</v>
      </c>
      <c r="B191" s="5" t="s">
        <v>348</v>
      </c>
      <c r="C191" s="6" t="s">
        <v>349</v>
      </c>
      <c r="D191" s="7" t="s">
        <v>16</v>
      </c>
      <c r="E191" s="4">
        <v>50</v>
      </c>
      <c r="F191" s="32"/>
      <c r="G191" s="26">
        <f t="shared" si="2"/>
        <v>0</v>
      </c>
    </row>
    <row r="192" spans="1:7" x14ac:dyDescent="0.25">
      <c r="A192" s="8">
        <v>59</v>
      </c>
      <c r="B192" s="5" t="s">
        <v>350</v>
      </c>
      <c r="C192" s="10" t="s">
        <v>351</v>
      </c>
      <c r="D192" s="7" t="s">
        <v>7</v>
      </c>
      <c r="E192" s="4">
        <v>60</v>
      </c>
      <c r="F192" s="32"/>
      <c r="G192" s="26">
        <f t="shared" si="2"/>
        <v>0</v>
      </c>
    </row>
    <row r="193" spans="1:7" x14ac:dyDescent="0.25">
      <c r="A193" s="8">
        <v>60</v>
      </c>
      <c r="B193" s="5" t="s">
        <v>352</v>
      </c>
      <c r="C193" s="10" t="s">
        <v>353</v>
      </c>
      <c r="D193" s="7" t="s">
        <v>7</v>
      </c>
      <c r="E193" s="4">
        <v>20</v>
      </c>
      <c r="F193" s="32"/>
      <c r="G193" s="26">
        <f t="shared" si="2"/>
        <v>0</v>
      </c>
    </row>
    <row r="194" spans="1:7" x14ac:dyDescent="0.25">
      <c r="A194" s="8">
        <v>61</v>
      </c>
      <c r="B194" s="5" t="s">
        <v>247</v>
      </c>
      <c r="C194" s="10" t="s">
        <v>354</v>
      </c>
      <c r="D194" s="7" t="s">
        <v>7</v>
      </c>
      <c r="E194" s="4">
        <v>12</v>
      </c>
      <c r="F194" s="32"/>
      <c r="G194" s="26">
        <f t="shared" si="2"/>
        <v>0</v>
      </c>
    </row>
    <row r="195" spans="1:7" x14ac:dyDescent="0.25">
      <c r="A195" s="8">
        <v>62</v>
      </c>
      <c r="B195" s="5" t="s">
        <v>355</v>
      </c>
      <c r="C195" s="10" t="s">
        <v>356</v>
      </c>
      <c r="D195" s="7" t="s">
        <v>7</v>
      </c>
      <c r="E195" s="4">
        <v>12</v>
      </c>
      <c r="F195" s="32"/>
      <c r="G195" s="26">
        <f t="shared" si="2"/>
        <v>0</v>
      </c>
    </row>
    <row r="196" spans="1:7" x14ac:dyDescent="0.25">
      <c r="A196" s="8">
        <v>63</v>
      </c>
      <c r="B196" s="5" t="s">
        <v>357</v>
      </c>
      <c r="C196" s="10" t="s">
        <v>356</v>
      </c>
      <c r="D196" s="7" t="s">
        <v>7</v>
      </c>
      <c r="E196" s="4">
        <v>12</v>
      </c>
      <c r="F196" s="32"/>
      <c r="G196" s="26">
        <f t="shared" si="2"/>
        <v>0</v>
      </c>
    </row>
    <row r="197" spans="1:7" x14ac:dyDescent="0.25">
      <c r="A197" s="8">
        <v>64</v>
      </c>
      <c r="B197" s="5" t="s">
        <v>358</v>
      </c>
      <c r="C197" s="10" t="s">
        <v>359</v>
      </c>
      <c r="D197" s="7" t="s">
        <v>7</v>
      </c>
      <c r="E197" s="4">
        <v>65</v>
      </c>
      <c r="F197" s="32"/>
      <c r="G197" s="26">
        <f t="shared" si="2"/>
        <v>0</v>
      </c>
    </row>
    <row r="198" spans="1:7" x14ac:dyDescent="0.25">
      <c r="A198" s="8">
        <v>65</v>
      </c>
      <c r="B198" s="5" t="s">
        <v>360</v>
      </c>
      <c r="C198" s="6" t="s">
        <v>361</v>
      </c>
      <c r="D198" s="7" t="s">
        <v>7</v>
      </c>
      <c r="E198" s="4">
        <v>3</v>
      </c>
      <c r="F198" s="32"/>
      <c r="G198" s="26">
        <f t="shared" si="2"/>
        <v>0</v>
      </c>
    </row>
    <row r="199" spans="1:7" x14ac:dyDescent="0.25">
      <c r="A199" s="18"/>
      <c r="B199" s="23"/>
      <c r="C199" s="24"/>
      <c r="D199" s="21"/>
      <c r="E199" s="22"/>
      <c r="F199" s="17" t="s">
        <v>576</v>
      </c>
      <c r="G199" s="27">
        <f>SUM(G134:G198)</f>
        <v>0</v>
      </c>
    </row>
    <row r="201" spans="1:7" ht="24.6" customHeight="1" x14ac:dyDescent="0.25">
      <c r="A201" s="36" t="s">
        <v>362</v>
      </c>
      <c r="B201" s="36"/>
      <c r="C201" s="36"/>
      <c r="D201" s="36"/>
      <c r="E201" s="36"/>
      <c r="F201" s="36"/>
      <c r="G201" s="36"/>
    </row>
    <row r="202" spans="1:7" ht="58.5" x14ac:dyDescent="0.25">
      <c r="A202" s="16" t="s">
        <v>0</v>
      </c>
      <c r="B202" s="16" t="s">
        <v>1</v>
      </c>
      <c r="C202" s="16" t="s">
        <v>2</v>
      </c>
      <c r="D202" s="16" t="s">
        <v>3</v>
      </c>
      <c r="E202" s="16" t="s">
        <v>4</v>
      </c>
      <c r="F202" s="16" t="s">
        <v>574</v>
      </c>
      <c r="G202" s="16" t="s">
        <v>575</v>
      </c>
    </row>
    <row r="203" spans="1:7" x14ac:dyDescent="0.25">
      <c r="A203" s="8">
        <v>1</v>
      </c>
      <c r="B203" s="1" t="s">
        <v>363</v>
      </c>
      <c r="C203" s="2" t="s">
        <v>364</v>
      </c>
      <c r="D203" s="3" t="s">
        <v>7</v>
      </c>
      <c r="E203" s="11">
        <v>15</v>
      </c>
      <c r="F203" s="32"/>
      <c r="G203" s="26">
        <f>E203*F203</f>
        <v>0</v>
      </c>
    </row>
    <row r="204" spans="1:7" x14ac:dyDescent="0.25">
      <c r="A204" s="8">
        <v>2</v>
      </c>
      <c r="B204" s="5" t="s">
        <v>365</v>
      </c>
      <c r="C204" s="6" t="s">
        <v>366</v>
      </c>
      <c r="D204" s="7" t="s">
        <v>7</v>
      </c>
      <c r="E204" s="4">
        <v>5</v>
      </c>
      <c r="F204" s="32"/>
      <c r="G204" s="26">
        <f t="shared" ref="G204:G267" si="3">E204*F204</f>
        <v>0</v>
      </c>
    </row>
    <row r="205" spans="1:7" x14ac:dyDescent="0.25">
      <c r="A205" s="8">
        <v>3</v>
      </c>
      <c r="B205" s="5" t="s">
        <v>367</v>
      </c>
      <c r="C205" s="6" t="s">
        <v>368</v>
      </c>
      <c r="D205" s="7" t="s">
        <v>7</v>
      </c>
      <c r="E205" s="4">
        <v>5</v>
      </c>
      <c r="F205" s="32"/>
      <c r="G205" s="26">
        <f t="shared" si="3"/>
        <v>0</v>
      </c>
    </row>
    <row r="206" spans="1:7" x14ac:dyDescent="0.25">
      <c r="A206" s="8">
        <v>4</v>
      </c>
      <c r="B206" s="5" t="s">
        <v>369</v>
      </c>
      <c r="C206" s="6" t="s">
        <v>370</v>
      </c>
      <c r="D206" s="7" t="s">
        <v>7</v>
      </c>
      <c r="E206" s="4">
        <v>4</v>
      </c>
      <c r="F206" s="32"/>
      <c r="G206" s="26">
        <f t="shared" si="3"/>
        <v>0</v>
      </c>
    </row>
    <row r="207" spans="1:7" x14ac:dyDescent="0.25">
      <c r="A207" s="8">
        <v>5</v>
      </c>
      <c r="B207" s="5" t="s">
        <v>371</v>
      </c>
      <c r="C207" s="6" t="s">
        <v>372</v>
      </c>
      <c r="D207" s="7" t="s">
        <v>7</v>
      </c>
      <c r="E207" s="4">
        <v>35</v>
      </c>
      <c r="F207" s="32"/>
      <c r="G207" s="26">
        <f t="shared" si="3"/>
        <v>0</v>
      </c>
    </row>
    <row r="208" spans="1:7" x14ac:dyDescent="0.25">
      <c r="A208" s="8">
        <v>6</v>
      </c>
      <c r="B208" s="5" t="s">
        <v>373</v>
      </c>
      <c r="C208" s="6" t="s">
        <v>374</v>
      </c>
      <c r="D208" s="7" t="s">
        <v>7</v>
      </c>
      <c r="E208" s="4">
        <v>95</v>
      </c>
      <c r="F208" s="32"/>
      <c r="G208" s="26">
        <f t="shared" si="3"/>
        <v>0</v>
      </c>
    </row>
    <row r="209" spans="1:7" x14ac:dyDescent="0.25">
      <c r="A209" s="8">
        <v>7</v>
      </c>
      <c r="B209" s="5" t="s">
        <v>375</v>
      </c>
      <c r="C209" s="6" t="s">
        <v>376</v>
      </c>
      <c r="D209" s="7" t="s">
        <v>7</v>
      </c>
      <c r="E209" s="4">
        <v>4</v>
      </c>
      <c r="F209" s="32"/>
      <c r="G209" s="26">
        <f t="shared" si="3"/>
        <v>0</v>
      </c>
    </row>
    <row r="210" spans="1:7" x14ac:dyDescent="0.25">
      <c r="A210" s="8">
        <v>8</v>
      </c>
      <c r="B210" s="5" t="s">
        <v>377</v>
      </c>
      <c r="C210" s="6" t="s">
        <v>378</v>
      </c>
      <c r="D210" s="7" t="s">
        <v>7</v>
      </c>
      <c r="E210" s="4">
        <v>8</v>
      </c>
      <c r="F210" s="32"/>
      <c r="G210" s="26">
        <f t="shared" si="3"/>
        <v>0</v>
      </c>
    </row>
    <row r="211" spans="1:7" x14ac:dyDescent="0.25">
      <c r="A211" s="8">
        <v>9</v>
      </c>
      <c r="B211" s="5" t="s">
        <v>379</v>
      </c>
      <c r="C211" s="6" t="s">
        <v>380</v>
      </c>
      <c r="D211" s="7" t="s">
        <v>7</v>
      </c>
      <c r="E211" s="4">
        <v>5</v>
      </c>
      <c r="F211" s="32"/>
      <c r="G211" s="26">
        <f t="shared" si="3"/>
        <v>0</v>
      </c>
    </row>
    <row r="212" spans="1:7" x14ac:dyDescent="0.25">
      <c r="A212" s="8">
        <v>10</v>
      </c>
      <c r="B212" s="5" t="s">
        <v>371</v>
      </c>
      <c r="C212" s="6" t="s">
        <v>381</v>
      </c>
      <c r="D212" s="7" t="s">
        <v>7</v>
      </c>
      <c r="E212" s="4">
        <v>7</v>
      </c>
      <c r="F212" s="32"/>
      <c r="G212" s="26">
        <f t="shared" si="3"/>
        <v>0</v>
      </c>
    </row>
    <row r="213" spans="1:7" x14ac:dyDescent="0.25">
      <c r="A213" s="8">
        <v>11</v>
      </c>
      <c r="B213" s="5" t="s">
        <v>382</v>
      </c>
      <c r="C213" s="6" t="s">
        <v>383</v>
      </c>
      <c r="D213" s="7" t="s">
        <v>7</v>
      </c>
      <c r="E213" s="4">
        <v>65</v>
      </c>
      <c r="F213" s="32"/>
      <c r="G213" s="26">
        <f t="shared" si="3"/>
        <v>0</v>
      </c>
    </row>
    <row r="214" spans="1:7" x14ac:dyDescent="0.25">
      <c r="A214" s="8">
        <v>12</v>
      </c>
      <c r="B214" s="5" t="s">
        <v>384</v>
      </c>
      <c r="C214" s="6" t="s">
        <v>385</v>
      </c>
      <c r="D214" s="7" t="s">
        <v>7</v>
      </c>
      <c r="E214" s="4">
        <v>4</v>
      </c>
      <c r="F214" s="32"/>
      <c r="G214" s="26">
        <f t="shared" si="3"/>
        <v>0</v>
      </c>
    </row>
    <row r="215" spans="1:7" x14ac:dyDescent="0.25">
      <c r="A215" s="8">
        <v>13</v>
      </c>
      <c r="B215" s="5" t="s">
        <v>386</v>
      </c>
      <c r="C215" s="6" t="s">
        <v>387</v>
      </c>
      <c r="D215" s="7" t="s">
        <v>7</v>
      </c>
      <c r="E215" s="4">
        <v>75</v>
      </c>
      <c r="F215" s="32"/>
      <c r="G215" s="26">
        <f t="shared" si="3"/>
        <v>0</v>
      </c>
    </row>
    <row r="216" spans="1:7" x14ac:dyDescent="0.25">
      <c r="A216" s="8">
        <v>14</v>
      </c>
      <c r="B216" s="5" t="s">
        <v>120</v>
      </c>
      <c r="C216" s="6" t="s">
        <v>388</v>
      </c>
      <c r="D216" s="7" t="s">
        <v>7</v>
      </c>
      <c r="E216" s="4">
        <v>75</v>
      </c>
      <c r="F216" s="32"/>
      <c r="G216" s="26">
        <f t="shared" si="3"/>
        <v>0</v>
      </c>
    </row>
    <row r="217" spans="1:7" x14ac:dyDescent="0.25">
      <c r="A217" s="8">
        <v>15</v>
      </c>
      <c r="B217" s="5" t="s">
        <v>389</v>
      </c>
      <c r="C217" s="6" t="s">
        <v>390</v>
      </c>
      <c r="D217" s="7" t="s">
        <v>7</v>
      </c>
      <c r="E217" s="4">
        <v>90</v>
      </c>
      <c r="F217" s="32"/>
      <c r="G217" s="26">
        <f t="shared" si="3"/>
        <v>0</v>
      </c>
    </row>
    <row r="218" spans="1:7" x14ac:dyDescent="0.25">
      <c r="A218" s="8">
        <v>16</v>
      </c>
      <c r="B218" s="5" t="s">
        <v>391</v>
      </c>
      <c r="C218" s="6" t="s">
        <v>392</v>
      </c>
      <c r="D218" s="7" t="s">
        <v>7</v>
      </c>
      <c r="E218" s="4">
        <v>50</v>
      </c>
      <c r="F218" s="32"/>
      <c r="G218" s="26">
        <f t="shared" si="3"/>
        <v>0</v>
      </c>
    </row>
    <row r="219" spans="1:7" x14ac:dyDescent="0.25">
      <c r="A219" s="8">
        <v>17</v>
      </c>
      <c r="B219" s="5" t="s">
        <v>393</v>
      </c>
      <c r="C219" s="6" t="s">
        <v>394</v>
      </c>
      <c r="D219" s="7" t="s">
        <v>7</v>
      </c>
      <c r="E219" s="4">
        <v>3</v>
      </c>
      <c r="F219" s="32"/>
      <c r="G219" s="26">
        <f t="shared" si="3"/>
        <v>0</v>
      </c>
    </row>
    <row r="220" spans="1:7" x14ac:dyDescent="0.25">
      <c r="A220" s="8">
        <v>18</v>
      </c>
      <c r="B220" s="5" t="s">
        <v>395</v>
      </c>
      <c r="C220" s="6" t="s">
        <v>396</v>
      </c>
      <c r="D220" s="7" t="s">
        <v>7</v>
      </c>
      <c r="E220" s="4">
        <v>710</v>
      </c>
      <c r="F220" s="32"/>
      <c r="G220" s="26">
        <f t="shared" si="3"/>
        <v>0</v>
      </c>
    </row>
    <row r="221" spans="1:7" x14ac:dyDescent="0.25">
      <c r="A221" s="8">
        <v>19</v>
      </c>
      <c r="B221" s="5" t="s">
        <v>397</v>
      </c>
      <c r="C221" s="6" t="s">
        <v>398</v>
      </c>
      <c r="D221" s="7" t="s">
        <v>7</v>
      </c>
      <c r="E221" s="4">
        <v>3</v>
      </c>
      <c r="F221" s="32"/>
      <c r="G221" s="26">
        <f t="shared" si="3"/>
        <v>0</v>
      </c>
    </row>
    <row r="222" spans="1:7" x14ac:dyDescent="0.25">
      <c r="A222" s="8">
        <v>20</v>
      </c>
      <c r="B222" s="5" t="s">
        <v>399</v>
      </c>
      <c r="C222" s="6" t="s">
        <v>400</v>
      </c>
      <c r="D222" s="7" t="s">
        <v>7</v>
      </c>
      <c r="E222" s="4">
        <v>20</v>
      </c>
      <c r="F222" s="32"/>
      <c r="G222" s="26">
        <f t="shared" si="3"/>
        <v>0</v>
      </c>
    </row>
    <row r="223" spans="1:7" x14ac:dyDescent="0.25">
      <c r="A223" s="8">
        <v>21</v>
      </c>
      <c r="B223" s="5" t="s">
        <v>399</v>
      </c>
      <c r="C223" s="6" t="s">
        <v>401</v>
      </c>
      <c r="D223" s="7" t="s">
        <v>7</v>
      </c>
      <c r="E223" s="4">
        <v>20</v>
      </c>
      <c r="F223" s="32"/>
      <c r="G223" s="26">
        <f t="shared" si="3"/>
        <v>0</v>
      </c>
    </row>
    <row r="224" spans="1:7" x14ac:dyDescent="0.25">
      <c r="A224" s="8">
        <v>22</v>
      </c>
      <c r="B224" s="5" t="s">
        <v>402</v>
      </c>
      <c r="C224" s="6" t="s">
        <v>403</v>
      </c>
      <c r="D224" s="7" t="s">
        <v>7</v>
      </c>
      <c r="E224" s="4">
        <v>2</v>
      </c>
      <c r="F224" s="32"/>
      <c r="G224" s="26">
        <f t="shared" si="3"/>
        <v>0</v>
      </c>
    </row>
    <row r="225" spans="1:7" x14ac:dyDescent="0.25">
      <c r="A225" s="8">
        <v>23</v>
      </c>
      <c r="B225" s="5" t="s">
        <v>103</v>
      </c>
      <c r="C225" s="6" t="s">
        <v>404</v>
      </c>
      <c r="D225" s="7" t="s">
        <v>7</v>
      </c>
      <c r="E225" s="4">
        <v>5</v>
      </c>
      <c r="F225" s="32"/>
      <c r="G225" s="26">
        <f t="shared" si="3"/>
        <v>0</v>
      </c>
    </row>
    <row r="226" spans="1:7" x14ac:dyDescent="0.25">
      <c r="A226" s="8">
        <v>24</v>
      </c>
      <c r="B226" s="5" t="s">
        <v>405</v>
      </c>
      <c r="C226" s="6" t="s">
        <v>406</v>
      </c>
      <c r="D226" s="7" t="s">
        <v>7</v>
      </c>
      <c r="E226" s="4">
        <v>2</v>
      </c>
      <c r="F226" s="32"/>
      <c r="G226" s="26">
        <f t="shared" si="3"/>
        <v>0</v>
      </c>
    </row>
    <row r="227" spans="1:7" x14ac:dyDescent="0.25">
      <c r="A227" s="8">
        <v>25</v>
      </c>
      <c r="B227" s="5" t="s">
        <v>407</v>
      </c>
      <c r="C227" s="6" t="s">
        <v>408</v>
      </c>
      <c r="D227" s="7" t="s">
        <v>7</v>
      </c>
      <c r="E227" s="4">
        <v>1</v>
      </c>
      <c r="F227" s="32"/>
      <c r="G227" s="26">
        <f t="shared" si="3"/>
        <v>0</v>
      </c>
    </row>
    <row r="228" spans="1:7" x14ac:dyDescent="0.25">
      <c r="A228" s="8">
        <v>26</v>
      </c>
      <c r="B228" s="5" t="s">
        <v>409</v>
      </c>
      <c r="C228" s="6" t="s">
        <v>410</v>
      </c>
      <c r="D228" s="7" t="s">
        <v>7</v>
      </c>
      <c r="E228" s="4">
        <v>1</v>
      </c>
      <c r="F228" s="32"/>
      <c r="G228" s="26">
        <f t="shared" si="3"/>
        <v>0</v>
      </c>
    </row>
    <row r="229" spans="1:7" x14ac:dyDescent="0.25">
      <c r="A229" s="8">
        <v>27</v>
      </c>
      <c r="B229" s="5" t="s">
        <v>402</v>
      </c>
      <c r="C229" s="6" t="s">
        <v>411</v>
      </c>
      <c r="D229" s="7" t="s">
        <v>7</v>
      </c>
      <c r="E229" s="4">
        <v>1</v>
      </c>
      <c r="F229" s="32"/>
      <c r="G229" s="26">
        <f t="shared" si="3"/>
        <v>0</v>
      </c>
    </row>
    <row r="230" spans="1:7" x14ac:dyDescent="0.25">
      <c r="A230" s="8">
        <v>28</v>
      </c>
      <c r="B230" s="5" t="s">
        <v>412</v>
      </c>
      <c r="C230" s="6" t="s">
        <v>413</v>
      </c>
      <c r="D230" s="7" t="s">
        <v>7</v>
      </c>
      <c r="E230" s="4">
        <v>1</v>
      </c>
      <c r="F230" s="32"/>
      <c r="G230" s="26">
        <f t="shared" si="3"/>
        <v>0</v>
      </c>
    </row>
    <row r="231" spans="1:7" x14ac:dyDescent="0.25">
      <c r="A231" s="8">
        <v>29</v>
      </c>
      <c r="B231" s="5" t="s">
        <v>414</v>
      </c>
      <c r="C231" s="6" t="s">
        <v>415</v>
      </c>
      <c r="D231" s="7" t="s">
        <v>7</v>
      </c>
      <c r="E231" s="4">
        <v>1</v>
      </c>
      <c r="F231" s="32"/>
      <c r="G231" s="26">
        <f t="shared" si="3"/>
        <v>0</v>
      </c>
    </row>
    <row r="232" spans="1:7" x14ac:dyDescent="0.25">
      <c r="A232" s="8">
        <v>30</v>
      </c>
      <c r="B232" s="5" t="s">
        <v>416</v>
      </c>
      <c r="C232" s="6" t="s">
        <v>417</v>
      </c>
      <c r="D232" s="7" t="s">
        <v>7</v>
      </c>
      <c r="E232" s="4">
        <v>1</v>
      </c>
      <c r="F232" s="32"/>
      <c r="G232" s="26">
        <f t="shared" si="3"/>
        <v>0</v>
      </c>
    </row>
    <row r="233" spans="1:7" x14ac:dyDescent="0.25">
      <c r="A233" s="8">
        <v>31</v>
      </c>
      <c r="B233" s="5" t="s">
        <v>418</v>
      </c>
      <c r="C233" s="6" t="s">
        <v>419</v>
      </c>
      <c r="D233" s="7" t="s">
        <v>7</v>
      </c>
      <c r="E233" s="4">
        <v>25</v>
      </c>
      <c r="F233" s="32"/>
      <c r="G233" s="26">
        <f t="shared" si="3"/>
        <v>0</v>
      </c>
    </row>
    <row r="234" spans="1:7" x14ac:dyDescent="0.25">
      <c r="A234" s="8">
        <v>32</v>
      </c>
      <c r="B234" s="5" t="s">
        <v>420</v>
      </c>
      <c r="C234" s="6" t="s">
        <v>421</v>
      </c>
      <c r="D234" s="7" t="s">
        <v>7</v>
      </c>
      <c r="E234" s="4">
        <v>30</v>
      </c>
      <c r="F234" s="32"/>
      <c r="G234" s="26">
        <f t="shared" si="3"/>
        <v>0</v>
      </c>
    </row>
    <row r="235" spans="1:7" x14ac:dyDescent="0.25">
      <c r="A235" s="8">
        <v>33</v>
      </c>
      <c r="B235" s="5" t="s">
        <v>422</v>
      </c>
      <c r="C235" s="6" t="s">
        <v>423</v>
      </c>
      <c r="D235" s="7" t="s">
        <v>7</v>
      </c>
      <c r="E235" s="4">
        <v>20</v>
      </c>
      <c r="F235" s="32"/>
      <c r="G235" s="26">
        <f t="shared" si="3"/>
        <v>0</v>
      </c>
    </row>
    <row r="236" spans="1:7" x14ac:dyDescent="0.25">
      <c r="A236" s="8">
        <v>34</v>
      </c>
      <c r="B236" s="5" t="s">
        <v>424</v>
      </c>
      <c r="C236" s="6" t="s">
        <v>425</v>
      </c>
      <c r="D236" s="7" t="s">
        <v>7</v>
      </c>
      <c r="E236" s="4">
        <v>1</v>
      </c>
      <c r="F236" s="32"/>
      <c r="G236" s="26">
        <f t="shared" si="3"/>
        <v>0</v>
      </c>
    </row>
    <row r="237" spans="1:7" x14ac:dyDescent="0.25">
      <c r="A237" s="8">
        <v>35</v>
      </c>
      <c r="B237" s="5" t="s">
        <v>426</v>
      </c>
      <c r="C237" s="6" t="s">
        <v>427</v>
      </c>
      <c r="D237" s="7" t="s">
        <v>7</v>
      </c>
      <c r="E237" s="4">
        <v>20</v>
      </c>
      <c r="F237" s="32"/>
      <c r="G237" s="26">
        <f t="shared" si="3"/>
        <v>0</v>
      </c>
    </row>
    <row r="238" spans="1:7" x14ac:dyDescent="0.25">
      <c r="A238" s="8">
        <v>36</v>
      </c>
      <c r="B238" s="5" t="s">
        <v>428</v>
      </c>
      <c r="C238" s="6" t="s">
        <v>429</v>
      </c>
      <c r="D238" s="7" t="s">
        <v>7</v>
      </c>
      <c r="E238" s="4">
        <v>2</v>
      </c>
      <c r="F238" s="32"/>
      <c r="G238" s="26">
        <f t="shared" si="3"/>
        <v>0</v>
      </c>
    </row>
    <row r="239" spans="1:7" x14ac:dyDescent="0.25">
      <c r="A239" s="8">
        <v>37</v>
      </c>
      <c r="B239" s="5" t="s">
        <v>430</v>
      </c>
      <c r="C239" s="6" t="s">
        <v>431</v>
      </c>
      <c r="D239" s="7" t="s">
        <v>7</v>
      </c>
      <c r="E239" s="4">
        <v>80</v>
      </c>
      <c r="F239" s="32"/>
      <c r="G239" s="26">
        <f t="shared" si="3"/>
        <v>0</v>
      </c>
    </row>
    <row r="240" spans="1:7" x14ac:dyDescent="0.25">
      <c r="A240" s="8">
        <v>38</v>
      </c>
      <c r="B240" s="5" t="s">
        <v>432</v>
      </c>
      <c r="C240" s="6" t="s">
        <v>433</v>
      </c>
      <c r="D240" s="7" t="s">
        <v>7</v>
      </c>
      <c r="E240" s="4">
        <v>25</v>
      </c>
      <c r="F240" s="32"/>
      <c r="G240" s="26">
        <f t="shared" si="3"/>
        <v>0</v>
      </c>
    </row>
    <row r="241" spans="1:7" x14ac:dyDescent="0.25">
      <c r="A241" s="8">
        <v>39</v>
      </c>
      <c r="B241" s="5" t="s">
        <v>434</v>
      </c>
      <c r="C241" s="6" t="s">
        <v>435</v>
      </c>
      <c r="D241" s="7" t="s">
        <v>7</v>
      </c>
      <c r="E241" s="4">
        <v>15</v>
      </c>
      <c r="F241" s="32"/>
      <c r="G241" s="26">
        <f t="shared" si="3"/>
        <v>0</v>
      </c>
    </row>
    <row r="242" spans="1:7" x14ac:dyDescent="0.25">
      <c r="A242" s="8">
        <v>40</v>
      </c>
      <c r="B242" s="5" t="s">
        <v>436</v>
      </c>
      <c r="C242" s="6" t="s">
        <v>437</v>
      </c>
      <c r="D242" s="7" t="s">
        <v>7</v>
      </c>
      <c r="E242" s="4">
        <v>5</v>
      </c>
      <c r="F242" s="32"/>
      <c r="G242" s="26">
        <f t="shared" si="3"/>
        <v>0</v>
      </c>
    </row>
    <row r="243" spans="1:7" x14ac:dyDescent="0.25">
      <c r="A243" s="8">
        <v>41</v>
      </c>
      <c r="B243" s="5" t="s">
        <v>438</v>
      </c>
      <c r="C243" s="6" t="s">
        <v>439</v>
      </c>
      <c r="D243" s="7" t="s">
        <v>7</v>
      </c>
      <c r="E243" s="4">
        <v>3</v>
      </c>
      <c r="F243" s="32"/>
      <c r="G243" s="26">
        <f t="shared" si="3"/>
        <v>0</v>
      </c>
    </row>
    <row r="244" spans="1:7" x14ac:dyDescent="0.25">
      <c r="A244" s="8">
        <v>42</v>
      </c>
      <c r="B244" s="5" t="s">
        <v>440</v>
      </c>
      <c r="C244" s="6" t="s">
        <v>441</v>
      </c>
      <c r="D244" s="7" t="s">
        <v>7</v>
      </c>
      <c r="E244" s="4">
        <v>1</v>
      </c>
      <c r="F244" s="32"/>
      <c r="G244" s="26">
        <f t="shared" si="3"/>
        <v>0</v>
      </c>
    </row>
    <row r="245" spans="1:7" x14ac:dyDescent="0.25">
      <c r="A245" s="8">
        <v>43</v>
      </c>
      <c r="B245" s="5" t="s">
        <v>442</v>
      </c>
      <c r="C245" s="6" t="s">
        <v>443</v>
      </c>
      <c r="D245" s="7" t="s">
        <v>7</v>
      </c>
      <c r="E245" s="4">
        <v>10</v>
      </c>
      <c r="F245" s="32"/>
      <c r="G245" s="26">
        <f t="shared" si="3"/>
        <v>0</v>
      </c>
    </row>
    <row r="246" spans="1:7" x14ac:dyDescent="0.25">
      <c r="A246" s="8">
        <v>44</v>
      </c>
      <c r="B246" s="5" t="s">
        <v>103</v>
      </c>
      <c r="C246" s="6" t="s">
        <v>444</v>
      </c>
      <c r="D246" s="7" t="s">
        <v>7</v>
      </c>
      <c r="E246" s="4">
        <v>1</v>
      </c>
      <c r="F246" s="32"/>
      <c r="G246" s="26">
        <f t="shared" si="3"/>
        <v>0</v>
      </c>
    </row>
    <row r="247" spans="1:7" x14ac:dyDescent="0.25">
      <c r="A247" s="8">
        <v>45</v>
      </c>
      <c r="B247" s="5" t="s">
        <v>445</v>
      </c>
      <c r="C247" s="6" t="s">
        <v>446</v>
      </c>
      <c r="D247" s="7" t="s">
        <v>7</v>
      </c>
      <c r="E247" s="4">
        <v>6</v>
      </c>
      <c r="F247" s="32"/>
      <c r="G247" s="26">
        <f t="shared" si="3"/>
        <v>0</v>
      </c>
    </row>
    <row r="248" spans="1:7" x14ac:dyDescent="0.25">
      <c r="A248" s="8">
        <v>46</v>
      </c>
      <c r="B248" s="5" t="s">
        <v>447</v>
      </c>
      <c r="C248" s="6" t="s">
        <v>448</v>
      </c>
      <c r="D248" s="7" t="s">
        <v>7</v>
      </c>
      <c r="E248" s="4">
        <v>2</v>
      </c>
      <c r="F248" s="32"/>
      <c r="G248" s="26">
        <f t="shared" si="3"/>
        <v>0</v>
      </c>
    </row>
    <row r="249" spans="1:7" x14ac:dyDescent="0.25">
      <c r="A249" s="8">
        <v>47</v>
      </c>
      <c r="B249" s="5" t="s">
        <v>449</v>
      </c>
      <c r="C249" s="6" t="s">
        <v>450</v>
      </c>
      <c r="D249" s="7" t="s">
        <v>7</v>
      </c>
      <c r="E249" s="4">
        <v>1</v>
      </c>
      <c r="F249" s="32"/>
      <c r="G249" s="26">
        <f t="shared" si="3"/>
        <v>0</v>
      </c>
    </row>
    <row r="250" spans="1:7" x14ac:dyDescent="0.25">
      <c r="A250" s="8">
        <v>48</v>
      </c>
      <c r="B250" s="5" t="s">
        <v>422</v>
      </c>
      <c r="C250" s="6" t="s">
        <v>451</v>
      </c>
      <c r="D250" s="7" t="s">
        <v>7</v>
      </c>
      <c r="E250" s="4">
        <v>2</v>
      </c>
      <c r="F250" s="32"/>
      <c r="G250" s="26">
        <f t="shared" si="3"/>
        <v>0</v>
      </c>
    </row>
    <row r="251" spans="1:7" x14ac:dyDescent="0.25">
      <c r="A251" s="8">
        <v>49</v>
      </c>
      <c r="B251" s="5" t="s">
        <v>120</v>
      </c>
      <c r="C251" s="6" t="s">
        <v>452</v>
      </c>
      <c r="D251" s="7" t="s">
        <v>7</v>
      </c>
      <c r="E251" s="4">
        <v>2</v>
      </c>
      <c r="F251" s="32"/>
      <c r="G251" s="26">
        <f t="shared" si="3"/>
        <v>0</v>
      </c>
    </row>
    <row r="252" spans="1:7" x14ac:dyDescent="0.25">
      <c r="A252" s="8">
        <v>50</v>
      </c>
      <c r="B252" s="5" t="s">
        <v>430</v>
      </c>
      <c r="C252" s="6" t="s">
        <v>453</v>
      </c>
      <c r="D252" s="7" t="s">
        <v>7</v>
      </c>
      <c r="E252" s="4">
        <v>2</v>
      </c>
      <c r="F252" s="32"/>
      <c r="G252" s="26">
        <f t="shared" si="3"/>
        <v>0</v>
      </c>
    </row>
    <row r="253" spans="1:7" x14ac:dyDescent="0.25">
      <c r="A253" s="8">
        <v>51</v>
      </c>
      <c r="B253" s="5" t="s">
        <v>454</v>
      </c>
      <c r="C253" s="6" t="s">
        <v>455</v>
      </c>
      <c r="D253" s="7" t="s">
        <v>7</v>
      </c>
      <c r="E253" s="4">
        <v>2</v>
      </c>
      <c r="F253" s="32"/>
      <c r="G253" s="26">
        <f t="shared" si="3"/>
        <v>0</v>
      </c>
    </row>
    <row r="254" spans="1:7" x14ac:dyDescent="0.25">
      <c r="A254" s="8">
        <v>52</v>
      </c>
      <c r="B254" s="5" t="s">
        <v>456</v>
      </c>
      <c r="C254" s="6" t="s">
        <v>457</v>
      </c>
      <c r="D254" s="7" t="s">
        <v>7</v>
      </c>
      <c r="E254" s="4">
        <v>1</v>
      </c>
      <c r="F254" s="32"/>
      <c r="G254" s="26">
        <f t="shared" si="3"/>
        <v>0</v>
      </c>
    </row>
    <row r="255" spans="1:7" x14ac:dyDescent="0.25">
      <c r="A255" s="8">
        <v>53</v>
      </c>
      <c r="B255" s="5" t="s">
        <v>458</v>
      </c>
      <c r="C255" s="6" t="s">
        <v>459</v>
      </c>
      <c r="D255" s="7" t="s">
        <v>7</v>
      </c>
      <c r="E255" s="4">
        <v>1</v>
      </c>
      <c r="F255" s="32"/>
      <c r="G255" s="26">
        <f t="shared" si="3"/>
        <v>0</v>
      </c>
    </row>
    <row r="256" spans="1:7" x14ac:dyDescent="0.25">
      <c r="A256" s="8">
        <v>54</v>
      </c>
      <c r="B256" s="5" t="s">
        <v>460</v>
      </c>
      <c r="C256" s="6" t="s">
        <v>461</v>
      </c>
      <c r="D256" s="7" t="s">
        <v>7</v>
      </c>
      <c r="E256" s="4">
        <v>4</v>
      </c>
      <c r="F256" s="32"/>
      <c r="G256" s="26">
        <f t="shared" si="3"/>
        <v>0</v>
      </c>
    </row>
    <row r="257" spans="1:7" x14ac:dyDescent="0.25">
      <c r="A257" s="8">
        <v>55</v>
      </c>
      <c r="B257" s="5" t="s">
        <v>462</v>
      </c>
      <c r="C257" s="6" t="s">
        <v>463</v>
      </c>
      <c r="D257" s="7" t="s">
        <v>7</v>
      </c>
      <c r="E257" s="4">
        <v>1</v>
      </c>
      <c r="F257" s="32"/>
      <c r="G257" s="26">
        <f t="shared" si="3"/>
        <v>0</v>
      </c>
    </row>
    <row r="258" spans="1:7" x14ac:dyDescent="0.25">
      <c r="A258" s="8">
        <v>56</v>
      </c>
      <c r="B258" s="5" t="s">
        <v>464</v>
      </c>
      <c r="C258" s="6" t="s">
        <v>465</v>
      </c>
      <c r="D258" s="7" t="s">
        <v>7</v>
      </c>
      <c r="E258" s="4">
        <v>12</v>
      </c>
      <c r="F258" s="32"/>
      <c r="G258" s="26">
        <f t="shared" si="3"/>
        <v>0</v>
      </c>
    </row>
    <row r="259" spans="1:7" x14ac:dyDescent="0.25">
      <c r="A259" s="8">
        <v>57</v>
      </c>
      <c r="B259" s="5" t="s">
        <v>466</v>
      </c>
      <c r="C259" s="6" t="s">
        <v>467</v>
      </c>
      <c r="D259" s="7" t="s">
        <v>7</v>
      </c>
      <c r="E259" s="4">
        <v>2</v>
      </c>
      <c r="F259" s="32"/>
      <c r="G259" s="26">
        <f t="shared" si="3"/>
        <v>0</v>
      </c>
    </row>
    <row r="260" spans="1:7" x14ac:dyDescent="0.25">
      <c r="A260" s="8">
        <v>58</v>
      </c>
      <c r="B260" s="5" t="s">
        <v>468</v>
      </c>
      <c r="C260" s="6" t="s">
        <v>469</v>
      </c>
      <c r="D260" s="7" t="s">
        <v>7</v>
      </c>
      <c r="E260" s="4">
        <v>1</v>
      </c>
      <c r="F260" s="32"/>
      <c r="G260" s="26">
        <f t="shared" si="3"/>
        <v>0</v>
      </c>
    </row>
    <row r="261" spans="1:7" x14ac:dyDescent="0.25">
      <c r="A261" s="8">
        <v>59</v>
      </c>
      <c r="B261" s="5" t="s">
        <v>470</v>
      </c>
      <c r="C261" s="6" t="s">
        <v>471</v>
      </c>
      <c r="D261" s="7" t="s">
        <v>7</v>
      </c>
      <c r="E261" s="4">
        <v>1</v>
      </c>
      <c r="F261" s="32"/>
      <c r="G261" s="26">
        <f t="shared" si="3"/>
        <v>0</v>
      </c>
    </row>
    <row r="262" spans="1:7" x14ac:dyDescent="0.25">
      <c r="A262" s="8">
        <v>60</v>
      </c>
      <c r="B262" s="5" t="s">
        <v>120</v>
      </c>
      <c r="C262" s="6" t="s">
        <v>472</v>
      </c>
      <c r="D262" s="7" t="s">
        <v>7</v>
      </c>
      <c r="E262" s="4">
        <v>2</v>
      </c>
      <c r="F262" s="32"/>
      <c r="G262" s="26">
        <f t="shared" si="3"/>
        <v>0</v>
      </c>
    </row>
    <row r="263" spans="1:7" x14ac:dyDescent="0.25">
      <c r="A263" s="8">
        <v>61</v>
      </c>
      <c r="B263" s="5" t="s">
        <v>473</v>
      </c>
      <c r="C263" s="6" t="s">
        <v>474</v>
      </c>
      <c r="D263" s="7" t="s">
        <v>7</v>
      </c>
      <c r="E263" s="4">
        <v>2</v>
      </c>
      <c r="F263" s="32"/>
      <c r="G263" s="26">
        <f t="shared" si="3"/>
        <v>0</v>
      </c>
    </row>
    <row r="264" spans="1:7" x14ac:dyDescent="0.25">
      <c r="A264" s="8">
        <v>62</v>
      </c>
      <c r="B264" s="5" t="s">
        <v>475</v>
      </c>
      <c r="C264" s="6" t="s">
        <v>476</v>
      </c>
      <c r="D264" s="7" t="s">
        <v>7</v>
      </c>
      <c r="E264" s="4">
        <v>1</v>
      </c>
      <c r="F264" s="32"/>
      <c r="G264" s="26">
        <f t="shared" si="3"/>
        <v>0</v>
      </c>
    </row>
    <row r="265" spans="1:7" x14ac:dyDescent="0.25">
      <c r="A265" s="8">
        <v>63</v>
      </c>
      <c r="B265" s="5" t="s">
        <v>477</v>
      </c>
      <c r="C265" s="6" t="s">
        <v>478</v>
      </c>
      <c r="D265" s="7" t="s">
        <v>7</v>
      </c>
      <c r="E265" s="4">
        <v>2</v>
      </c>
      <c r="F265" s="32"/>
      <c r="G265" s="26">
        <f t="shared" si="3"/>
        <v>0</v>
      </c>
    </row>
    <row r="266" spans="1:7" x14ac:dyDescent="0.25">
      <c r="A266" s="8">
        <v>64</v>
      </c>
      <c r="B266" s="5" t="s">
        <v>479</v>
      </c>
      <c r="C266" s="6" t="s">
        <v>480</v>
      </c>
      <c r="D266" s="7" t="s">
        <v>7</v>
      </c>
      <c r="E266" s="4">
        <v>1</v>
      </c>
      <c r="F266" s="32"/>
      <c r="G266" s="26">
        <f t="shared" si="3"/>
        <v>0</v>
      </c>
    </row>
    <row r="267" spans="1:7" x14ac:dyDescent="0.25">
      <c r="A267" s="8">
        <v>65</v>
      </c>
      <c r="B267" s="5" t="s">
        <v>481</v>
      </c>
      <c r="C267" s="6" t="s">
        <v>482</v>
      </c>
      <c r="D267" s="7" t="s">
        <v>7</v>
      </c>
      <c r="E267" s="4">
        <v>1</v>
      </c>
      <c r="F267" s="32"/>
      <c r="G267" s="26">
        <f t="shared" si="3"/>
        <v>0</v>
      </c>
    </row>
    <row r="268" spans="1:7" x14ac:dyDescent="0.25">
      <c r="A268" s="8">
        <v>66</v>
      </c>
      <c r="B268" s="5" t="s">
        <v>483</v>
      </c>
      <c r="C268" s="6" t="s">
        <v>484</v>
      </c>
      <c r="D268" s="7" t="s">
        <v>7</v>
      </c>
      <c r="E268" s="4">
        <v>1</v>
      </c>
      <c r="F268" s="32"/>
      <c r="G268" s="26">
        <f t="shared" ref="G268:G292" si="4">E268*F268</f>
        <v>0</v>
      </c>
    </row>
    <row r="269" spans="1:7" x14ac:dyDescent="0.25">
      <c r="A269" s="8">
        <v>67</v>
      </c>
      <c r="B269" s="5" t="s">
        <v>485</v>
      </c>
      <c r="C269" s="6" t="s">
        <v>486</v>
      </c>
      <c r="D269" s="7" t="s">
        <v>7</v>
      </c>
      <c r="E269" s="4">
        <v>1</v>
      </c>
      <c r="F269" s="32"/>
      <c r="G269" s="26">
        <f t="shared" si="4"/>
        <v>0</v>
      </c>
    </row>
    <row r="270" spans="1:7" x14ac:dyDescent="0.25">
      <c r="A270" s="8">
        <v>68</v>
      </c>
      <c r="B270" s="12" t="s">
        <v>487</v>
      </c>
      <c r="C270" s="13" t="s">
        <v>488</v>
      </c>
      <c r="D270" s="3" t="s">
        <v>7</v>
      </c>
      <c r="E270" s="11">
        <v>1</v>
      </c>
      <c r="F270" s="32"/>
      <c r="G270" s="26">
        <f t="shared" si="4"/>
        <v>0</v>
      </c>
    </row>
    <row r="271" spans="1:7" x14ac:dyDescent="0.25">
      <c r="A271" s="8">
        <v>69</v>
      </c>
      <c r="B271" s="12" t="s">
        <v>489</v>
      </c>
      <c r="C271" s="14" t="s">
        <v>490</v>
      </c>
      <c r="D271" s="3" t="s">
        <v>7</v>
      </c>
      <c r="E271" s="11">
        <v>2</v>
      </c>
      <c r="F271" s="32"/>
      <c r="G271" s="26">
        <f t="shared" si="4"/>
        <v>0</v>
      </c>
    </row>
    <row r="272" spans="1:7" x14ac:dyDescent="0.25">
      <c r="A272" s="8">
        <v>70</v>
      </c>
      <c r="B272" s="12" t="s">
        <v>491</v>
      </c>
      <c r="C272" s="14" t="s">
        <v>492</v>
      </c>
      <c r="D272" s="3" t="s">
        <v>7</v>
      </c>
      <c r="E272" s="11">
        <v>1</v>
      </c>
      <c r="F272" s="32"/>
      <c r="G272" s="26">
        <f t="shared" si="4"/>
        <v>0</v>
      </c>
    </row>
    <row r="273" spans="1:7" x14ac:dyDescent="0.25">
      <c r="A273" s="8">
        <v>71</v>
      </c>
      <c r="B273" s="12" t="s">
        <v>493</v>
      </c>
      <c r="C273" s="14" t="s">
        <v>494</v>
      </c>
      <c r="D273" s="3" t="s">
        <v>7</v>
      </c>
      <c r="E273" s="11">
        <v>1</v>
      </c>
      <c r="F273" s="32"/>
      <c r="G273" s="26">
        <f t="shared" si="4"/>
        <v>0</v>
      </c>
    </row>
    <row r="274" spans="1:7" x14ac:dyDescent="0.25">
      <c r="A274" s="8">
        <v>72</v>
      </c>
      <c r="B274" s="12" t="s">
        <v>495</v>
      </c>
      <c r="C274" s="13" t="s">
        <v>496</v>
      </c>
      <c r="D274" s="3" t="s">
        <v>7</v>
      </c>
      <c r="E274" s="11">
        <v>1</v>
      </c>
      <c r="F274" s="32"/>
      <c r="G274" s="26">
        <f t="shared" si="4"/>
        <v>0</v>
      </c>
    </row>
    <row r="275" spans="1:7" x14ac:dyDescent="0.25">
      <c r="A275" s="8">
        <v>73</v>
      </c>
      <c r="B275" s="12" t="s">
        <v>497</v>
      </c>
      <c r="C275" s="13" t="s">
        <v>498</v>
      </c>
      <c r="D275" s="3" t="s">
        <v>7</v>
      </c>
      <c r="E275" s="11">
        <v>1</v>
      </c>
      <c r="F275" s="32"/>
      <c r="G275" s="26">
        <f t="shared" si="4"/>
        <v>0</v>
      </c>
    </row>
    <row r="276" spans="1:7" x14ac:dyDescent="0.25">
      <c r="A276" s="8">
        <v>74</v>
      </c>
      <c r="B276" s="12" t="s">
        <v>499</v>
      </c>
      <c r="C276" s="15" t="s">
        <v>500</v>
      </c>
      <c r="D276" s="3" t="s">
        <v>7</v>
      </c>
      <c r="E276" s="11">
        <v>1</v>
      </c>
      <c r="F276" s="32"/>
      <c r="G276" s="26">
        <f t="shared" si="4"/>
        <v>0</v>
      </c>
    </row>
    <row r="277" spans="1:7" x14ac:dyDescent="0.25">
      <c r="A277" s="8">
        <v>75</v>
      </c>
      <c r="B277" s="12" t="s">
        <v>501</v>
      </c>
      <c r="C277" s="15" t="s">
        <v>502</v>
      </c>
      <c r="D277" s="3" t="s">
        <v>7</v>
      </c>
      <c r="E277" s="11">
        <v>1</v>
      </c>
      <c r="F277" s="32"/>
      <c r="G277" s="26">
        <f t="shared" si="4"/>
        <v>0</v>
      </c>
    </row>
    <row r="278" spans="1:7" x14ac:dyDescent="0.25">
      <c r="A278" s="8">
        <v>76</v>
      </c>
      <c r="B278" s="12" t="s">
        <v>503</v>
      </c>
      <c r="C278" s="15" t="s">
        <v>504</v>
      </c>
      <c r="D278" s="3" t="s">
        <v>7</v>
      </c>
      <c r="E278" s="11">
        <v>8</v>
      </c>
      <c r="F278" s="32"/>
      <c r="G278" s="26">
        <f t="shared" si="4"/>
        <v>0</v>
      </c>
    </row>
    <row r="279" spans="1:7" x14ac:dyDescent="0.25">
      <c r="A279" s="8">
        <v>77</v>
      </c>
      <c r="B279" s="12" t="s">
        <v>505</v>
      </c>
      <c r="C279" s="15" t="s">
        <v>506</v>
      </c>
      <c r="D279" s="3" t="s">
        <v>7</v>
      </c>
      <c r="E279" s="11">
        <v>35</v>
      </c>
      <c r="F279" s="32"/>
      <c r="G279" s="26">
        <f t="shared" si="4"/>
        <v>0</v>
      </c>
    </row>
    <row r="280" spans="1:7" x14ac:dyDescent="0.25">
      <c r="A280" s="8">
        <v>78</v>
      </c>
      <c r="B280" s="12" t="s">
        <v>507</v>
      </c>
      <c r="C280" s="15" t="s">
        <v>508</v>
      </c>
      <c r="D280" s="3" t="s">
        <v>7</v>
      </c>
      <c r="E280" s="11">
        <v>4</v>
      </c>
      <c r="F280" s="32"/>
      <c r="G280" s="26">
        <f t="shared" si="4"/>
        <v>0</v>
      </c>
    </row>
    <row r="281" spans="1:7" x14ac:dyDescent="0.25">
      <c r="A281" s="8">
        <v>79</v>
      </c>
      <c r="B281" s="12" t="s">
        <v>509</v>
      </c>
      <c r="C281" s="15" t="s">
        <v>510</v>
      </c>
      <c r="D281" s="3" t="s">
        <v>7</v>
      </c>
      <c r="E281" s="11">
        <v>55</v>
      </c>
      <c r="F281" s="32"/>
      <c r="G281" s="26">
        <f t="shared" si="4"/>
        <v>0</v>
      </c>
    </row>
    <row r="282" spans="1:7" x14ac:dyDescent="0.25">
      <c r="A282" s="8">
        <v>80</v>
      </c>
      <c r="B282" s="12" t="s">
        <v>511</v>
      </c>
      <c r="C282" s="15" t="s">
        <v>512</v>
      </c>
      <c r="D282" s="3" t="s">
        <v>7</v>
      </c>
      <c r="E282" s="11">
        <v>30</v>
      </c>
      <c r="F282" s="32"/>
      <c r="G282" s="26">
        <f t="shared" si="4"/>
        <v>0</v>
      </c>
    </row>
    <row r="283" spans="1:7" x14ac:dyDescent="0.25">
      <c r="A283" s="8">
        <v>81</v>
      </c>
      <c r="B283" s="12" t="s">
        <v>513</v>
      </c>
      <c r="C283" s="15" t="s">
        <v>514</v>
      </c>
      <c r="D283" s="3" t="s">
        <v>7</v>
      </c>
      <c r="E283" s="11">
        <v>15</v>
      </c>
      <c r="F283" s="32"/>
      <c r="G283" s="26">
        <f t="shared" si="4"/>
        <v>0</v>
      </c>
    </row>
    <row r="284" spans="1:7" x14ac:dyDescent="0.25">
      <c r="A284" s="8">
        <v>82</v>
      </c>
      <c r="B284" s="12" t="s">
        <v>515</v>
      </c>
      <c r="C284" s="15" t="s">
        <v>516</v>
      </c>
      <c r="D284" s="3" t="s">
        <v>7</v>
      </c>
      <c r="E284" s="11">
        <v>20</v>
      </c>
      <c r="F284" s="32"/>
      <c r="G284" s="26">
        <f t="shared" si="4"/>
        <v>0</v>
      </c>
    </row>
    <row r="285" spans="1:7" x14ac:dyDescent="0.25">
      <c r="A285" s="8">
        <v>83</v>
      </c>
      <c r="B285" s="12" t="s">
        <v>517</v>
      </c>
      <c r="C285" s="15" t="s">
        <v>518</v>
      </c>
      <c r="D285" s="3" t="s">
        <v>7</v>
      </c>
      <c r="E285" s="11">
        <v>35</v>
      </c>
      <c r="F285" s="32"/>
      <c r="G285" s="26">
        <f t="shared" si="4"/>
        <v>0</v>
      </c>
    </row>
    <row r="286" spans="1:7" x14ac:dyDescent="0.25">
      <c r="A286" s="8">
        <v>84</v>
      </c>
      <c r="B286" s="12" t="s">
        <v>519</v>
      </c>
      <c r="C286" s="15" t="s">
        <v>520</v>
      </c>
      <c r="D286" s="3" t="s">
        <v>7</v>
      </c>
      <c r="E286" s="11">
        <v>55</v>
      </c>
      <c r="F286" s="32"/>
      <c r="G286" s="26">
        <f t="shared" si="4"/>
        <v>0</v>
      </c>
    </row>
    <row r="287" spans="1:7" x14ac:dyDescent="0.25">
      <c r="A287" s="8">
        <v>85</v>
      </c>
      <c r="B287" s="12" t="s">
        <v>521</v>
      </c>
      <c r="C287" s="15" t="s">
        <v>522</v>
      </c>
      <c r="D287" s="3" t="s">
        <v>7</v>
      </c>
      <c r="E287" s="11">
        <v>55</v>
      </c>
      <c r="F287" s="32"/>
      <c r="G287" s="26">
        <f t="shared" si="4"/>
        <v>0</v>
      </c>
    </row>
    <row r="288" spans="1:7" x14ac:dyDescent="0.25">
      <c r="A288" s="8">
        <v>86</v>
      </c>
      <c r="B288" s="12" t="s">
        <v>523</v>
      </c>
      <c r="C288" s="15" t="s">
        <v>524</v>
      </c>
      <c r="D288" s="3" t="s">
        <v>7</v>
      </c>
      <c r="E288" s="11">
        <v>45</v>
      </c>
      <c r="F288" s="32"/>
      <c r="G288" s="26">
        <f t="shared" si="4"/>
        <v>0</v>
      </c>
    </row>
    <row r="289" spans="1:7" x14ac:dyDescent="0.25">
      <c r="A289" s="8">
        <v>87</v>
      </c>
      <c r="B289" s="12" t="s">
        <v>525</v>
      </c>
      <c r="C289" s="15" t="s">
        <v>526</v>
      </c>
      <c r="D289" s="3" t="s">
        <v>7</v>
      </c>
      <c r="E289" s="11">
        <v>35</v>
      </c>
      <c r="F289" s="32"/>
      <c r="G289" s="26">
        <f t="shared" si="4"/>
        <v>0</v>
      </c>
    </row>
    <row r="290" spans="1:7" x14ac:dyDescent="0.25">
      <c r="A290" s="8">
        <v>88</v>
      </c>
      <c r="B290" s="12" t="s">
        <v>527</v>
      </c>
      <c r="C290" s="15" t="s">
        <v>528</v>
      </c>
      <c r="D290" s="3" t="s">
        <v>7</v>
      </c>
      <c r="E290" s="11">
        <v>20</v>
      </c>
      <c r="F290" s="32"/>
      <c r="G290" s="26">
        <f t="shared" si="4"/>
        <v>0</v>
      </c>
    </row>
    <row r="291" spans="1:7" x14ac:dyDescent="0.25">
      <c r="A291" s="8">
        <v>89</v>
      </c>
      <c r="B291" s="12" t="s">
        <v>529</v>
      </c>
      <c r="C291" s="15" t="s">
        <v>530</v>
      </c>
      <c r="D291" s="3" t="s">
        <v>7</v>
      </c>
      <c r="E291" s="11">
        <v>1</v>
      </c>
      <c r="F291" s="32"/>
      <c r="G291" s="26">
        <f t="shared" si="4"/>
        <v>0</v>
      </c>
    </row>
    <row r="292" spans="1:7" x14ac:dyDescent="0.25">
      <c r="A292" s="8">
        <v>90</v>
      </c>
      <c r="B292" s="12" t="s">
        <v>531</v>
      </c>
      <c r="C292" s="15" t="s">
        <v>532</v>
      </c>
      <c r="D292" s="3" t="s">
        <v>7</v>
      </c>
      <c r="E292" s="11">
        <v>1</v>
      </c>
      <c r="F292" s="32"/>
      <c r="G292" s="26">
        <f t="shared" si="4"/>
        <v>0</v>
      </c>
    </row>
    <row r="293" spans="1:7" x14ac:dyDescent="0.25">
      <c r="A293" s="18"/>
      <c r="B293" s="19"/>
      <c r="C293" s="20"/>
      <c r="D293" s="21"/>
      <c r="E293" s="22"/>
      <c r="F293" s="17" t="s">
        <v>576</v>
      </c>
      <c r="G293" s="27">
        <f>SUM(G203:G292)</f>
        <v>0</v>
      </c>
    </row>
    <row r="295" spans="1:7" x14ac:dyDescent="0.25">
      <c r="A295" s="36" t="s">
        <v>533</v>
      </c>
      <c r="B295" s="36"/>
      <c r="C295" s="36"/>
      <c r="D295" s="36"/>
      <c r="E295" s="36"/>
      <c r="F295" s="36"/>
      <c r="G295" s="36"/>
    </row>
    <row r="296" spans="1:7" ht="58.5" x14ac:dyDescent="0.25">
      <c r="A296" s="16" t="s">
        <v>0</v>
      </c>
      <c r="B296" s="16" t="s">
        <v>1</v>
      </c>
      <c r="C296" s="16" t="s">
        <v>2</v>
      </c>
      <c r="D296" s="16" t="s">
        <v>3</v>
      </c>
      <c r="E296" s="16" t="s">
        <v>4</v>
      </c>
      <c r="F296" s="16" t="s">
        <v>574</v>
      </c>
      <c r="G296" s="16" t="s">
        <v>575</v>
      </c>
    </row>
    <row r="297" spans="1:7" x14ac:dyDescent="0.25">
      <c r="A297" s="8">
        <v>1</v>
      </c>
      <c r="B297" s="1" t="s">
        <v>534</v>
      </c>
      <c r="C297" s="2" t="s">
        <v>535</v>
      </c>
      <c r="D297" s="3" t="s">
        <v>7</v>
      </c>
      <c r="E297" s="4">
        <v>5</v>
      </c>
      <c r="F297" s="32"/>
      <c r="G297" s="26">
        <f>E297*F297</f>
        <v>0</v>
      </c>
    </row>
    <row r="298" spans="1:7" x14ac:dyDescent="0.25">
      <c r="A298" s="8">
        <v>2</v>
      </c>
      <c r="B298" s="5" t="s">
        <v>536</v>
      </c>
      <c r="C298" s="6" t="s">
        <v>537</v>
      </c>
      <c r="D298" s="7" t="s">
        <v>7</v>
      </c>
      <c r="E298" s="4">
        <v>5</v>
      </c>
      <c r="F298" s="32"/>
      <c r="G298" s="26">
        <f t="shared" ref="G298:G317" si="5">E298*F298</f>
        <v>0</v>
      </c>
    </row>
    <row r="299" spans="1:7" x14ac:dyDescent="0.25">
      <c r="A299" s="8">
        <v>3</v>
      </c>
      <c r="B299" s="5" t="s">
        <v>538</v>
      </c>
      <c r="C299" s="6" t="s">
        <v>539</v>
      </c>
      <c r="D299" s="7" t="s">
        <v>7</v>
      </c>
      <c r="E299" s="4">
        <v>4</v>
      </c>
      <c r="F299" s="32"/>
      <c r="G299" s="26">
        <f t="shared" si="5"/>
        <v>0</v>
      </c>
    </row>
    <row r="300" spans="1:7" x14ac:dyDescent="0.25">
      <c r="A300" s="8">
        <v>4</v>
      </c>
      <c r="B300" s="5" t="s">
        <v>540</v>
      </c>
      <c r="C300" s="6" t="s">
        <v>541</v>
      </c>
      <c r="D300" s="7" t="s">
        <v>7</v>
      </c>
      <c r="E300" s="4">
        <v>2</v>
      </c>
      <c r="F300" s="32"/>
      <c r="G300" s="26">
        <f t="shared" si="5"/>
        <v>0</v>
      </c>
    </row>
    <row r="301" spans="1:7" x14ac:dyDescent="0.25">
      <c r="A301" s="8">
        <v>5</v>
      </c>
      <c r="B301" s="5" t="s">
        <v>542</v>
      </c>
      <c r="C301" s="6" t="s">
        <v>543</v>
      </c>
      <c r="D301" s="7" t="s">
        <v>7</v>
      </c>
      <c r="E301" s="4">
        <v>10</v>
      </c>
      <c r="F301" s="32"/>
      <c r="G301" s="26">
        <f t="shared" si="5"/>
        <v>0</v>
      </c>
    </row>
    <row r="302" spans="1:7" x14ac:dyDescent="0.25">
      <c r="A302" s="8">
        <v>6</v>
      </c>
      <c r="B302" s="5" t="s">
        <v>544</v>
      </c>
      <c r="C302" s="6" t="s">
        <v>545</v>
      </c>
      <c r="D302" s="7" t="s">
        <v>7</v>
      </c>
      <c r="E302" s="4">
        <v>34</v>
      </c>
      <c r="F302" s="32"/>
      <c r="G302" s="26">
        <f t="shared" si="5"/>
        <v>0</v>
      </c>
    </row>
    <row r="303" spans="1:7" x14ac:dyDescent="0.25">
      <c r="A303" s="8">
        <v>7</v>
      </c>
      <c r="B303" s="5" t="s">
        <v>546</v>
      </c>
      <c r="C303" s="6" t="s">
        <v>547</v>
      </c>
      <c r="D303" s="7" t="s">
        <v>7</v>
      </c>
      <c r="E303" s="4">
        <v>2</v>
      </c>
      <c r="F303" s="32"/>
      <c r="G303" s="26">
        <f t="shared" si="5"/>
        <v>0</v>
      </c>
    </row>
    <row r="304" spans="1:7" x14ac:dyDescent="0.25">
      <c r="A304" s="8">
        <v>8</v>
      </c>
      <c r="B304" s="5" t="s">
        <v>544</v>
      </c>
      <c r="C304" s="6" t="s">
        <v>548</v>
      </c>
      <c r="D304" s="7" t="s">
        <v>7</v>
      </c>
      <c r="E304" s="4">
        <v>18</v>
      </c>
      <c r="F304" s="32"/>
      <c r="G304" s="26">
        <f t="shared" si="5"/>
        <v>0</v>
      </c>
    </row>
    <row r="305" spans="1:7" x14ac:dyDescent="0.25">
      <c r="A305" s="8">
        <v>9</v>
      </c>
      <c r="B305" s="5" t="s">
        <v>549</v>
      </c>
      <c r="C305" s="6" t="s">
        <v>550</v>
      </c>
      <c r="D305" s="7" t="s">
        <v>7</v>
      </c>
      <c r="E305" s="4">
        <v>1</v>
      </c>
      <c r="F305" s="32"/>
      <c r="G305" s="26">
        <f t="shared" si="5"/>
        <v>0</v>
      </c>
    </row>
    <row r="306" spans="1:7" x14ac:dyDescent="0.25">
      <c r="A306" s="8">
        <v>10</v>
      </c>
      <c r="B306" s="5" t="s">
        <v>551</v>
      </c>
      <c r="C306" s="6" t="s">
        <v>552</v>
      </c>
      <c r="D306" s="7" t="s">
        <v>7</v>
      </c>
      <c r="E306" s="4">
        <v>30</v>
      </c>
      <c r="F306" s="32"/>
      <c r="G306" s="26">
        <f t="shared" si="5"/>
        <v>0</v>
      </c>
    </row>
    <row r="307" spans="1:7" x14ac:dyDescent="0.25">
      <c r="A307" s="8">
        <v>11</v>
      </c>
      <c r="B307" s="5" t="s">
        <v>553</v>
      </c>
      <c r="C307" s="6" t="s">
        <v>554</v>
      </c>
      <c r="D307" s="7" t="s">
        <v>7</v>
      </c>
      <c r="E307" s="4">
        <v>20</v>
      </c>
      <c r="F307" s="32"/>
      <c r="G307" s="26">
        <f t="shared" si="5"/>
        <v>0</v>
      </c>
    </row>
    <row r="308" spans="1:7" x14ac:dyDescent="0.25">
      <c r="A308" s="8">
        <v>12</v>
      </c>
      <c r="B308" s="5" t="s">
        <v>555</v>
      </c>
      <c r="C308" s="6" t="s">
        <v>556</v>
      </c>
      <c r="D308" s="7" t="s">
        <v>7</v>
      </c>
      <c r="E308" s="4">
        <v>25</v>
      </c>
      <c r="F308" s="32"/>
      <c r="G308" s="26">
        <f t="shared" si="5"/>
        <v>0</v>
      </c>
    </row>
    <row r="309" spans="1:7" x14ac:dyDescent="0.25">
      <c r="A309" s="8">
        <v>13</v>
      </c>
      <c r="B309" s="5" t="s">
        <v>557</v>
      </c>
      <c r="C309" s="6" t="s">
        <v>558</v>
      </c>
      <c r="D309" s="7" t="s">
        <v>7</v>
      </c>
      <c r="E309" s="4">
        <v>1</v>
      </c>
      <c r="F309" s="32"/>
      <c r="G309" s="26">
        <f t="shared" si="5"/>
        <v>0</v>
      </c>
    </row>
    <row r="310" spans="1:7" x14ac:dyDescent="0.25">
      <c r="A310" s="8">
        <v>14</v>
      </c>
      <c r="B310" s="5" t="s">
        <v>559</v>
      </c>
      <c r="C310" s="6" t="s">
        <v>560</v>
      </c>
      <c r="D310" s="7" t="s">
        <v>7</v>
      </c>
      <c r="E310" s="4">
        <v>4</v>
      </c>
      <c r="F310" s="32"/>
      <c r="G310" s="26">
        <f t="shared" si="5"/>
        <v>0</v>
      </c>
    </row>
    <row r="311" spans="1:7" x14ac:dyDescent="0.25">
      <c r="A311" s="8">
        <v>15</v>
      </c>
      <c r="B311" s="5" t="s">
        <v>561</v>
      </c>
      <c r="C311" s="6" t="s">
        <v>562</v>
      </c>
      <c r="D311" s="7" t="s">
        <v>7</v>
      </c>
      <c r="E311" s="4">
        <v>3</v>
      </c>
      <c r="F311" s="32"/>
      <c r="G311" s="26">
        <f t="shared" si="5"/>
        <v>0</v>
      </c>
    </row>
    <row r="312" spans="1:7" x14ac:dyDescent="0.25">
      <c r="A312" s="8">
        <v>16</v>
      </c>
      <c r="B312" s="5" t="s">
        <v>563</v>
      </c>
      <c r="C312" s="6" t="s">
        <v>564</v>
      </c>
      <c r="D312" s="7" t="s">
        <v>7</v>
      </c>
      <c r="E312" s="4">
        <v>1</v>
      </c>
      <c r="F312" s="32"/>
      <c r="G312" s="26">
        <f t="shared" si="5"/>
        <v>0</v>
      </c>
    </row>
    <row r="313" spans="1:7" x14ac:dyDescent="0.25">
      <c r="A313" s="8">
        <v>17</v>
      </c>
      <c r="B313" s="5" t="s">
        <v>565</v>
      </c>
      <c r="C313" s="6" t="s">
        <v>566</v>
      </c>
      <c r="D313" s="7" t="s">
        <v>7</v>
      </c>
      <c r="E313" s="4">
        <v>1</v>
      </c>
      <c r="F313" s="32"/>
      <c r="G313" s="26">
        <f t="shared" si="5"/>
        <v>0</v>
      </c>
    </row>
    <row r="314" spans="1:7" x14ac:dyDescent="0.25">
      <c r="A314" s="8">
        <v>18</v>
      </c>
      <c r="B314" s="5" t="s">
        <v>536</v>
      </c>
      <c r="C314" s="6" t="s">
        <v>567</v>
      </c>
      <c r="D314" s="7" t="s">
        <v>7</v>
      </c>
      <c r="E314" s="4">
        <v>1</v>
      </c>
      <c r="F314" s="32"/>
      <c r="G314" s="26">
        <f t="shared" si="5"/>
        <v>0</v>
      </c>
    </row>
    <row r="315" spans="1:7" x14ac:dyDescent="0.25">
      <c r="A315" s="8">
        <v>19</v>
      </c>
      <c r="B315" s="5" t="s">
        <v>568</v>
      </c>
      <c r="C315" s="6" t="s">
        <v>569</v>
      </c>
      <c r="D315" s="7" t="s">
        <v>7</v>
      </c>
      <c r="E315" s="4">
        <v>6</v>
      </c>
      <c r="F315" s="32"/>
      <c r="G315" s="26">
        <f t="shared" si="5"/>
        <v>0</v>
      </c>
    </row>
    <row r="316" spans="1:7" x14ac:dyDescent="0.25">
      <c r="A316" s="8">
        <v>20</v>
      </c>
      <c r="B316" s="5" t="s">
        <v>570</v>
      </c>
      <c r="C316" s="6" t="s">
        <v>571</v>
      </c>
      <c r="D316" s="7" t="s">
        <v>7</v>
      </c>
      <c r="E316" s="4">
        <v>40</v>
      </c>
      <c r="F316" s="32"/>
      <c r="G316" s="26">
        <f t="shared" si="5"/>
        <v>0</v>
      </c>
    </row>
    <row r="317" spans="1:7" x14ac:dyDescent="0.25">
      <c r="A317" s="8">
        <v>21</v>
      </c>
      <c r="B317" s="5" t="s">
        <v>572</v>
      </c>
      <c r="C317" s="6" t="s">
        <v>573</v>
      </c>
      <c r="D317" s="7" t="s">
        <v>7</v>
      </c>
      <c r="E317" s="4">
        <v>1</v>
      </c>
      <c r="F317" s="32"/>
      <c r="G317" s="26">
        <f t="shared" si="5"/>
        <v>0</v>
      </c>
    </row>
    <row r="318" spans="1:7" x14ac:dyDescent="0.25">
      <c r="F318" s="17" t="s">
        <v>576</v>
      </c>
      <c r="G318" s="27">
        <f>SUM(G297:G317)</f>
        <v>0</v>
      </c>
    </row>
    <row r="320" spans="1:7" ht="26.25" x14ac:dyDescent="0.4">
      <c r="A320" s="31" t="s">
        <v>578</v>
      </c>
    </row>
    <row r="321" spans="1:8" ht="14.45" customHeight="1" x14ac:dyDescent="0.25">
      <c r="A321" s="33" t="s">
        <v>245</v>
      </c>
      <c r="B321" s="34"/>
      <c r="C321" s="34"/>
      <c r="D321" s="34"/>
      <c r="E321" s="34"/>
      <c r="F321" s="35"/>
      <c r="G321" s="29">
        <f>G130</f>
        <v>0</v>
      </c>
    </row>
    <row r="322" spans="1:8" ht="14.45" customHeight="1" x14ac:dyDescent="0.25">
      <c r="A322" s="33" t="s">
        <v>246</v>
      </c>
      <c r="B322" s="34"/>
      <c r="C322" s="34"/>
      <c r="D322" s="34"/>
      <c r="E322" s="34"/>
      <c r="F322" s="35"/>
      <c r="G322" s="29">
        <f>G199</f>
        <v>0</v>
      </c>
    </row>
    <row r="323" spans="1:8" ht="14.45" customHeight="1" x14ac:dyDescent="0.25">
      <c r="A323" s="33" t="s">
        <v>362</v>
      </c>
      <c r="B323" s="34"/>
      <c r="C323" s="34"/>
      <c r="D323" s="34"/>
      <c r="E323" s="34"/>
      <c r="F323" s="35"/>
      <c r="G323" s="29">
        <f>G293</f>
        <v>0</v>
      </c>
    </row>
    <row r="324" spans="1:8" x14ac:dyDescent="0.25">
      <c r="A324" s="33" t="s">
        <v>533</v>
      </c>
      <c r="B324" s="34"/>
      <c r="C324" s="34"/>
      <c r="D324" s="34"/>
      <c r="E324" s="34"/>
      <c r="F324" s="35"/>
      <c r="G324" s="29">
        <f>G318</f>
        <v>0</v>
      </c>
    </row>
    <row r="325" spans="1:8" x14ac:dyDescent="0.25">
      <c r="F325" t="s">
        <v>576</v>
      </c>
      <c r="G325" s="30">
        <f>SUM(G321:G324)</f>
        <v>0</v>
      </c>
      <c r="H325" s="28" t="s">
        <v>579</v>
      </c>
    </row>
  </sheetData>
  <sheetProtection algorithmName="SHA-512" hashValue="5e6aOs1SxdVmM4eZvUZ+huJ37yzpmc4JTSr073V8QhXvRYUVKGqBvIr2CIpz05q/MMw2oYmyH3HDQ9n+/v25EA==" saltValue="Kqb2ylQ0wlWcDg8Kc47THQ==" spinCount="100000" sheet="1" objects="1" scenarios="1"/>
  <protectedRanges>
    <protectedRange sqref="F297:F317" name="Oblast4"/>
    <protectedRange sqref="F203:F292" name="Oblast3"/>
    <protectedRange sqref="F134:F198" name="Oblast2"/>
    <protectedRange sqref="F5:F129" name="Oblast1"/>
  </protectedRanges>
  <mergeCells count="8">
    <mergeCell ref="A321:F321"/>
    <mergeCell ref="A322:F322"/>
    <mergeCell ref="A323:F323"/>
    <mergeCell ref="A324:F324"/>
    <mergeCell ref="A3:G3"/>
    <mergeCell ref="A295:G295"/>
    <mergeCell ref="A132:G132"/>
    <mergeCell ref="A201:G201"/>
  </mergeCells>
  <pageMargins left="0.7" right="0.7" top="0.78740157499999996" bottom="0.78740157499999996" header="0.3" footer="0.3"/>
  <pageSetup paperSize="9" scale="82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Vašek</dc:creator>
  <cp:lastModifiedBy>Vladimíra Nězgodová</cp:lastModifiedBy>
  <cp:lastPrinted>2025-05-26T04:31:57Z</cp:lastPrinted>
  <dcterms:created xsi:type="dcterms:W3CDTF">2025-05-26T04:17:22Z</dcterms:created>
  <dcterms:modified xsi:type="dcterms:W3CDTF">2025-06-24T11:08:23Z</dcterms:modified>
</cp:coreProperties>
</file>