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_OVZ\2022\023_Přepravní služby - DNS\2. Dílčí výzvy\2. výzva\2. ZD na E-ZAK\"/>
    </mc:Choice>
  </mc:AlternateContent>
  <xr:revisionPtr revIDLastSave="0" documentId="8_{465AA202-D772-4FFE-BA61-DD6944EE5F46}" xr6:coauthVersionLast="47" xr6:coauthVersionMax="47" xr10:uidLastSave="{00000000-0000-0000-0000-000000000000}"/>
  <bookViews>
    <workbookView xWindow="0" yWindow="2205" windowWidth="28800" windowHeight="12375" xr2:uid="{9BE0C1A5-771D-4FB2-9848-6A391223C5EC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0" i="1" l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9" i="1"/>
  <c r="L29" i="1" l="1"/>
</calcChain>
</file>

<file path=xl/sharedStrings.xml><?xml version="1.0" encoding="utf-8"?>
<sst xmlns="http://schemas.openxmlformats.org/spreadsheetml/2006/main" count="160" uniqueCount="74">
  <si>
    <t xml:space="preserve">Číslo artiklu </t>
  </si>
  <si>
    <t>Název výrobku</t>
  </si>
  <si>
    <t>Název balícího listu</t>
  </si>
  <si>
    <t>Destinace</t>
  </si>
  <si>
    <t>Požadovaný typ přepravy</t>
  </si>
  <si>
    <t>Předpokládaný počet jízd</t>
  </si>
  <si>
    <t>Vytížení kamionu</t>
  </si>
  <si>
    <t>Specifikace z</t>
  </si>
  <si>
    <t xml:space="preserve"> Jednotková nabídková cena v Kč bez DPH</t>
  </si>
  <si>
    <t>Nabídková cena v Kč bez DPH</t>
  </si>
  <si>
    <t xml:space="preserve">Destinace z </t>
  </si>
  <si>
    <t>Destinace do</t>
  </si>
  <si>
    <t>Směrovací číslo</t>
  </si>
  <si>
    <t>%</t>
  </si>
  <si>
    <t>Y-Doprava P0011-100</t>
  </si>
  <si>
    <t>Rahmen</t>
  </si>
  <si>
    <t>VOP_Rahmenn_transportní plán</t>
  </si>
  <si>
    <t>VOP Šenov u NJ</t>
  </si>
  <si>
    <t>Pfullendorf</t>
  </si>
  <si>
    <t>kamion</t>
  </si>
  <si>
    <t>XL návěs se zvedací střechou</t>
  </si>
  <si>
    <t>viz balící předpisy</t>
  </si>
  <si>
    <t>Y-Doprava P0011-75</t>
  </si>
  <si>
    <t>Y-Doprava P0011-50</t>
  </si>
  <si>
    <t>Y-Doprava P0011-25</t>
  </si>
  <si>
    <t>Y-Doprava P0012-100</t>
  </si>
  <si>
    <t>Rahmen stojany</t>
  </si>
  <si>
    <t>Y-Doprava P0021-N</t>
  </si>
  <si>
    <t>Chassis</t>
  </si>
  <si>
    <t>VOP_Chassis nadrozměr_transportní plán</t>
  </si>
  <si>
    <t xml:space="preserve">Goppingen </t>
  </si>
  <si>
    <t>nadrozměr</t>
  </si>
  <si>
    <t>Y-Doprava P0051-100</t>
  </si>
  <si>
    <t>Chassis TMX 150</t>
  </si>
  <si>
    <t>VOP_Chassis TMX150_transportní plán</t>
  </si>
  <si>
    <t>Soriny</t>
  </si>
  <si>
    <t>Y-Doprava P0051-50</t>
  </si>
  <si>
    <t>Y-Doprava P0051-25</t>
  </si>
  <si>
    <t>Y-Doprava P0061-T</t>
  </si>
  <si>
    <t>TLD ABS Chassis</t>
  </si>
  <si>
    <t>VOP_ABS Chassis_transportní plán</t>
  </si>
  <si>
    <t>St. Lin</t>
  </si>
  <si>
    <t>tandem bez plachty</t>
  </si>
  <si>
    <t>Y-Doprava P0062-10</t>
  </si>
  <si>
    <t>JET CHASSIS</t>
  </si>
  <si>
    <t>Vlaším</t>
  </si>
  <si>
    <t>258 01</t>
  </si>
  <si>
    <t>100 lowdeck</t>
  </si>
  <si>
    <t>Y-Doprava  P0063-10</t>
  </si>
  <si>
    <t>VOP_Jet Chassis _transportní plán</t>
  </si>
  <si>
    <t>Y-Doprava P0061-100</t>
  </si>
  <si>
    <t>Y-Doprava P0061-50</t>
  </si>
  <si>
    <t>Y-Doprava P0061-75</t>
  </si>
  <si>
    <t xml:space="preserve">Nifty </t>
  </si>
  <si>
    <t>Barnsley GB</t>
  </si>
  <si>
    <t>St4 9TG</t>
  </si>
  <si>
    <t>standartní kamion 13,5 ldm, nakládka z boční strany</t>
  </si>
  <si>
    <t>Y-Doprava P0061-25</t>
  </si>
  <si>
    <t>Celková nabídková cena v Kč bez DPH</t>
  </si>
  <si>
    <t>Název/jméno přepravce:</t>
  </si>
  <si>
    <t>IČO:</t>
  </si>
  <si>
    <t>Razítko a podpis osoby oprávněné jednat jménem či za přepravce:</t>
  </si>
  <si>
    <t>Y-DOPRAVA P0064-10</t>
  </si>
  <si>
    <t>nakládka z boční strany</t>
  </si>
  <si>
    <t>Hoyland, Barnsley, Britain</t>
  </si>
  <si>
    <t>ST4 97G</t>
  </si>
  <si>
    <t xml:space="preserve"> standartní kamion 13,5 ldm, nakládka z boční strany</t>
  </si>
  <si>
    <t>01.08.2025 - 01.02.2026</t>
  </si>
  <si>
    <t>Předpokládaný termín expedice</t>
  </si>
  <si>
    <t>Množství</t>
  </si>
  <si>
    <t>Název: DNS Přeprava</t>
  </si>
  <si>
    <t>viz transportní plán</t>
  </si>
  <si>
    <t>Smlouva: S11/26 na 6 měsíců</t>
  </si>
  <si>
    <t>Příloha č.1:  Ceník přepravy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</si>
</sst>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19" xfId="0" applyNumberForma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" fontId="3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" fontId="5" fillId="4" borderId="39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 readingOrder="1"/>
    </xf>
    <xf numFmtId="0" fontId="2" fillId="0" borderId="41" xfId="0" applyFont="1" applyBorder="1" applyAlignment="1">
      <alignment horizontal="center" vertical="center" wrapText="1"/>
    </xf>
    <xf numFmtId="4" fontId="6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4" fontId="5" fillId="4" borderId="43" xfId="0" applyNumberFormat="1" applyFont="1" applyFill="1" applyBorder="1" applyAlignment="1">
      <alignment horizontal="center" vertical="center" wrapText="1"/>
    </xf>
    <xf numFmtId="4" fontId="0" fillId="2" borderId="44" xfId="0" applyNumberForma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 readingOrder="1"/>
    </xf>
    <xf numFmtId="4" fontId="0" fillId="2" borderId="45" xfId="0" applyNumberFormat="1" applyFill="1" applyBorder="1" applyAlignment="1">
      <alignment horizontal="center" vertical="center" wrapText="1"/>
    </xf>
    <xf numFmtId="4" fontId="4" fillId="7" borderId="46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/>
    </xf>
    <xf numFmtId="17" fontId="0" fillId="0" borderId="40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4" fontId="4" fillId="2" borderId="0" xfId="0" applyNumberFormat="1" applyFont="1" applyFill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4" borderId="28" xfId="0" applyNumberFormat="1" applyFont="1" applyFill="1" applyBorder="1" applyAlignment="1" applyProtection="1">
      <alignment horizontal="center" vertical="center"/>
      <protection locked="0"/>
    </xf>
    <xf numFmtId="2" fontId="3" fillId="4" borderId="29" xfId="0" applyNumberFormat="1" applyFont="1" applyFill="1" applyBorder="1" applyAlignment="1" applyProtection="1">
      <alignment horizontal="center" vertical="center"/>
      <protection locked="0"/>
    </xf>
    <xf numFmtId="2" fontId="3" fillId="4" borderId="38" xfId="0" applyNumberFormat="1" applyFont="1" applyFill="1" applyBorder="1" applyAlignment="1" applyProtection="1">
      <alignment horizontal="center" vertical="center"/>
      <protection locked="0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4" borderId="32" xfId="0" applyNumberFormat="1" applyFont="1" applyFill="1" applyBorder="1" applyAlignment="1" applyProtection="1">
      <alignment horizontal="center" vertical="center"/>
      <protection locked="0"/>
    </xf>
    <xf numFmtId="2" fontId="3" fillId="4" borderId="31" xfId="0" applyNumberFormat="1" applyFont="1" applyFill="1" applyBorder="1" applyAlignment="1" applyProtection="1">
      <alignment horizontal="center" vertical="center"/>
      <protection locked="0"/>
    </xf>
    <xf numFmtId="2" fontId="3" fillId="4" borderId="33" xfId="0" applyNumberFormat="1" applyFont="1" applyFill="1" applyBorder="1" applyAlignment="1" applyProtection="1">
      <alignment horizontal="center" vertical="center"/>
      <protection locked="0"/>
    </xf>
    <xf numFmtId="2" fontId="3" fillId="0" borderId="34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>
      <alignment horizontal="center" vertical="center" wrapText="1"/>
    </xf>
    <xf numFmtId="2" fontId="4" fillId="7" borderId="6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</cellXfs>
  <cellStyles count="1">
    <cellStyle name="Normální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C6B1ECB-8355-4556-8061-1D314D5175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AC2B-8914-45DA-B6EF-7B92267DD98A}">
  <sheetPr>
    <pageSetUpPr fitToPage="1"/>
  </sheetPr>
  <dimension ref="A3:L35"/>
  <sheetViews>
    <sheetView tabSelected="1" zoomScale="80" zoomScaleNormal="80" workbookViewId="0">
      <selection activeCell="N35" sqref="N35"/>
    </sheetView>
  </sheetViews>
  <sheetFormatPr defaultColWidth="9.140625" defaultRowHeight="12.75" x14ac:dyDescent="0.25"/>
  <cols>
    <col min="1" max="2" width="28.28515625" style="1" customWidth="1"/>
    <col min="3" max="3" width="39.5703125" style="2" customWidth="1"/>
    <col min="4" max="4" width="24.5703125" style="1" customWidth="1"/>
    <col min="5" max="8" width="20.28515625" style="1" customWidth="1"/>
    <col min="9" max="9" width="22.7109375" style="1" customWidth="1"/>
    <col min="10" max="10" width="28.85546875" style="1" customWidth="1"/>
    <col min="11" max="11" width="18.7109375" style="3" customWidth="1"/>
    <col min="12" max="12" width="20.28515625" style="3" customWidth="1"/>
    <col min="13" max="16384" width="9.140625" style="1"/>
  </cols>
  <sheetData>
    <row r="3" spans="1:12" x14ac:dyDescent="0.25">
      <c r="A3" s="4" t="s">
        <v>70</v>
      </c>
      <c r="B3" s="4"/>
      <c r="C3" s="5"/>
      <c r="E3" s="6"/>
      <c r="F3" s="6"/>
      <c r="G3" s="6"/>
      <c r="H3" s="6"/>
    </row>
    <row r="4" spans="1:12" x14ac:dyDescent="0.25">
      <c r="A4" s="7" t="s">
        <v>72</v>
      </c>
      <c r="B4" s="7"/>
      <c r="C4" s="8"/>
      <c r="D4" s="10"/>
      <c r="E4" s="10"/>
      <c r="F4" s="10"/>
      <c r="G4" s="10"/>
      <c r="H4" s="10"/>
    </row>
    <row r="5" spans="1:12" x14ac:dyDescent="0.25">
      <c r="A5" s="7" t="s">
        <v>73</v>
      </c>
      <c r="B5" s="7"/>
      <c r="C5" s="8"/>
      <c r="D5" s="9"/>
      <c r="E5" s="9"/>
      <c r="F5" s="9"/>
      <c r="G5" s="9"/>
      <c r="H5" s="9"/>
      <c r="J5" s="9"/>
      <c r="K5" s="94"/>
      <c r="L5" s="94"/>
    </row>
    <row r="6" spans="1:12" ht="13.5" thickBot="1" x14ac:dyDescent="0.3">
      <c r="A6" s="10"/>
      <c r="B6" s="10"/>
      <c r="C6" s="8"/>
      <c r="D6" s="9"/>
      <c r="E6" s="9"/>
      <c r="F6" s="9"/>
      <c r="G6" s="9"/>
      <c r="H6" s="9"/>
      <c r="J6" s="11"/>
      <c r="K6" s="95"/>
      <c r="L6" s="95"/>
    </row>
    <row r="7" spans="1:12" ht="15" customHeight="1" thickBot="1" x14ac:dyDescent="0.3">
      <c r="A7" s="96" t="s">
        <v>0</v>
      </c>
      <c r="B7" s="98" t="s">
        <v>1</v>
      </c>
      <c r="C7" s="100" t="s">
        <v>2</v>
      </c>
      <c r="D7" s="102" t="s">
        <v>3</v>
      </c>
      <c r="E7" s="103"/>
      <c r="F7" s="104"/>
      <c r="G7" s="105" t="s">
        <v>4</v>
      </c>
      <c r="H7" s="105" t="s">
        <v>5</v>
      </c>
      <c r="I7" s="12" t="s">
        <v>6</v>
      </c>
      <c r="J7" s="107" t="s">
        <v>7</v>
      </c>
      <c r="K7" s="77" t="s">
        <v>8</v>
      </c>
      <c r="L7" s="79" t="s">
        <v>9</v>
      </c>
    </row>
    <row r="8" spans="1:12" ht="45" customHeight="1" thickBot="1" x14ac:dyDescent="0.3">
      <c r="A8" s="97"/>
      <c r="B8" s="99"/>
      <c r="C8" s="101"/>
      <c r="D8" s="14" t="s">
        <v>10</v>
      </c>
      <c r="E8" s="14" t="s">
        <v>11</v>
      </c>
      <c r="F8" s="14" t="s">
        <v>12</v>
      </c>
      <c r="G8" s="106"/>
      <c r="H8" s="106"/>
      <c r="I8" s="13" t="s">
        <v>13</v>
      </c>
      <c r="J8" s="108"/>
      <c r="K8" s="78"/>
      <c r="L8" s="80"/>
    </row>
    <row r="9" spans="1:12" ht="36" hidden="1" customHeight="1" x14ac:dyDescent="0.25">
      <c r="A9" s="62" t="s">
        <v>14</v>
      </c>
      <c r="B9" s="45" t="s">
        <v>15</v>
      </c>
      <c r="C9" s="45" t="s">
        <v>16</v>
      </c>
      <c r="D9" s="46" t="s">
        <v>17</v>
      </c>
      <c r="E9" s="46" t="s">
        <v>18</v>
      </c>
      <c r="F9" s="47">
        <v>88630</v>
      </c>
      <c r="G9" s="47" t="s">
        <v>19</v>
      </c>
      <c r="H9" s="58">
        <v>0</v>
      </c>
      <c r="I9" s="48" t="s">
        <v>20</v>
      </c>
      <c r="J9" s="49" t="s">
        <v>21</v>
      </c>
      <c r="K9" s="50"/>
      <c r="L9" s="59">
        <f>K9*H9</f>
        <v>0</v>
      </c>
    </row>
    <row r="10" spans="1:12" ht="36" hidden="1" customHeight="1" x14ac:dyDescent="0.25">
      <c r="A10" s="19" t="s">
        <v>14</v>
      </c>
      <c r="B10" s="20" t="s">
        <v>15</v>
      </c>
      <c r="C10" s="20"/>
      <c r="D10" s="21" t="s">
        <v>17</v>
      </c>
      <c r="E10" s="21" t="s">
        <v>18</v>
      </c>
      <c r="F10" s="22">
        <v>88630</v>
      </c>
      <c r="G10" s="20" t="s">
        <v>19</v>
      </c>
      <c r="H10" s="20">
        <v>0</v>
      </c>
      <c r="I10" s="21">
        <v>100</v>
      </c>
      <c r="J10" s="23" t="s">
        <v>21</v>
      </c>
      <c r="K10" s="24"/>
      <c r="L10" s="25">
        <f t="shared" ref="L10:L28" si="0">K10*H10</f>
        <v>0</v>
      </c>
    </row>
    <row r="11" spans="1:12" ht="36" hidden="1" customHeight="1" x14ac:dyDescent="0.25">
      <c r="A11" s="19" t="s">
        <v>22</v>
      </c>
      <c r="B11" s="20" t="s">
        <v>15</v>
      </c>
      <c r="C11" s="20"/>
      <c r="D11" s="21" t="s">
        <v>17</v>
      </c>
      <c r="E11" s="21" t="s">
        <v>18</v>
      </c>
      <c r="F11" s="22">
        <v>88630</v>
      </c>
      <c r="G11" s="20" t="s">
        <v>19</v>
      </c>
      <c r="H11" s="20">
        <v>0</v>
      </c>
      <c r="I11" s="21">
        <v>75</v>
      </c>
      <c r="J11" s="23" t="s">
        <v>21</v>
      </c>
      <c r="K11" s="24"/>
      <c r="L11" s="25">
        <f t="shared" si="0"/>
        <v>0</v>
      </c>
    </row>
    <row r="12" spans="1:12" ht="36" hidden="1" customHeight="1" x14ac:dyDescent="0.25">
      <c r="A12" s="19" t="s">
        <v>23</v>
      </c>
      <c r="B12" s="20" t="s">
        <v>15</v>
      </c>
      <c r="C12" s="20"/>
      <c r="D12" s="21" t="s">
        <v>17</v>
      </c>
      <c r="E12" s="21" t="s">
        <v>18</v>
      </c>
      <c r="F12" s="22">
        <v>88630</v>
      </c>
      <c r="G12" s="20" t="s">
        <v>19</v>
      </c>
      <c r="H12" s="20">
        <v>0</v>
      </c>
      <c r="I12" s="21">
        <v>50</v>
      </c>
      <c r="J12" s="23" t="s">
        <v>21</v>
      </c>
      <c r="K12" s="24"/>
      <c r="L12" s="25">
        <f t="shared" si="0"/>
        <v>0</v>
      </c>
    </row>
    <row r="13" spans="1:12" ht="36" hidden="1" customHeight="1" x14ac:dyDescent="0.25">
      <c r="A13" s="19" t="s">
        <v>24</v>
      </c>
      <c r="B13" s="20" t="s">
        <v>15</v>
      </c>
      <c r="C13" s="20"/>
      <c r="D13" s="21" t="s">
        <v>17</v>
      </c>
      <c r="E13" s="21" t="s">
        <v>18</v>
      </c>
      <c r="F13" s="22">
        <v>88630</v>
      </c>
      <c r="G13" s="20" t="s">
        <v>19</v>
      </c>
      <c r="H13" s="20">
        <v>0</v>
      </c>
      <c r="I13" s="21">
        <v>25</v>
      </c>
      <c r="J13" s="23" t="s">
        <v>21</v>
      </c>
      <c r="K13" s="24"/>
      <c r="L13" s="25">
        <f t="shared" si="0"/>
        <v>0</v>
      </c>
    </row>
    <row r="14" spans="1:12" ht="36" hidden="1" customHeight="1" x14ac:dyDescent="0.25">
      <c r="A14" s="19" t="s">
        <v>25</v>
      </c>
      <c r="B14" s="20" t="s">
        <v>26</v>
      </c>
      <c r="C14" s="20"/>
      <c r="D14" s="21" t="s">
        <v>18</v>
      </c>
      <c r="E14" s="21" t="s">
        <v>17</v>
      </c>
      <c r="F14" s="21">
        <v>74101</v>
      </c>
      <c r="G14" s="20" t="s">
        <v>19</v>
      </c>
      <c r="H14" s="20">
        <v>0</v>
      </c>
      <c r="I14" s="21">
        <v>100</v>
      </c>
      <c r="J14" s="23" t="s">
        <v>21</v>
      </c>
      <c r="K14" s="24"/>
      <c r="L14" s="25">
        <f t="shared" si="0"/>
        <v>0</v>
      </c>
    </row>
    <row r="15" spans="1:12" ht="36" customHeight="1" thickBot="1" x14ac:dyDescent="0.3">
      <c r="A15" s="19" t="s">
        <v>27</v>
      </c>
      <c r="B15" s="20" t="s">
        <v>28</v>
      </c>
      <c r="C15" s="20" t="s">
        <v>29</v>
      </c>
      <c r="D15" s="22" t="s">
        <v>17</v>
      </c>
      <c r="E15" s="22" t="s">
        <v>30</v>
      </c>
      <c r="F15" s="22">
        <v>73033</v>
      </c>
      <c r="G15" s="20" t="s">
        <v>31</v>
      </c>
      <c r="H15" s="20">
        <v>18</v>
      </c>
      <c r="I15" s="22" t="s">
        <v>31</v>
      </c>
      <c r="J15" s="23" t="s">
        <v>71</v>
      </c>
      <c r="K15" s="41"/>
      <c r="L15" s="25">
        <f t="shared" si="0"/>
        <v>0</v>
      </c>
    </row>
    <row r="16" spans="1:12" ht="36" hidden="1" customHeight="1" x14ac:dyDescent="0.25">
      <c r="A16" s="61" t="s">
        <v>32</v>
      </c>
      <c r="B16" s="20" t="s">
        <v>33</v>
      </c>
      <c r="C16" s="20" t="s">
        <v>34</v>
      </c>
      <c r="D16" s="21" t="s">
        <v>17</v>
      </c>
      <c r="E16" s="21" t="s">
        <v>35</v>
      </c>
      <c r="F16" s="21">
        <v>37250</v>
      </c>
      <c r="G16" s="20" t="s">
        <v>19</v>
      </c>
      <c r="H16" s="20"/>
      <c r="I16" s="21">
        <v>100</v>
      </c>
      <c r="J16" s="23" t="s">
        <v>21</v>
      </c>
      <c r="K16" s="24"/>
      <c r="L16" s="25">
        <f t="shared" si="0"/>
        <v>0</v>
      </c>
    </row>
    <row r="17" spans="1:12" ht="36" hidden="1" customHeight="1" x14ac:dyDescent="0.25">
      <c r="A17" s="61" t="s">
        <v>36</v>
      </c>
      <c r="B17" s="20" t="s">
        <v>33</v>
      </c>
      <c r="C17" s="20"/>
      <c r="D17" s="21" t="s">
        <v>17</v>
      </c>
      <c r="E17" s="21" t="s">
        <v>35</v>
      </c>
      <c r="F17" s="21">
        <v>37250</v>
      </c>
      <c r="G17" s="20" t="s">
        <v>19</v>
      </c>
      <c r="H17" s="20"/>
      <c r="I17" s="21">
        <v>50</v>
      </c>
      <c r="J17" s="23" t="s">
        <v>21</v>
      </c>
      <c r="K17" s="24"/>
      <c r="L17" s="25">
        <f t="shared" si="0"/>
        <v>0</v>
      </c>
    </row>
    <row r="18" spans="1:12" ht="36" hidden="1" customHeight="1" x14ac:dyDescent="0.25">
      <c r="A18" s="61" t="s">
        <v>37</v>
      </c>
      <c r="B18" s="20" t="s">
        <v>33</v>
      </c>
      <c r="C18" s="20"/>
      <c r="D18" s="21" t="s">
        <v>17</v>
      </c>
      <c r="E18" s="21" t="s">
        <v>35</v>
      </c>
      <c r="F18" s="21">
        <v>37250</v>
      </c>
      <c r="G18" s="20" t="s">
        <v>19</v>
      </c>
      <c r="H18" s="20"/>
      <c r="I18" s="21">
        <v>25</v>
      </c>
      <c r="J18" s="23" t="s">
        <v>21</v>
      </c>
      <c r="K18" s="24"/>
      <c r="L18" s="25">
        <f t="shared" si="0"/>
        <v>0</v>
      </c>
    </row>
    <row r="19" spans="1:12" ht="36" hidden="1" customHeight="1" x14ac:dyDescent="0.25">
      <c r="A19" s="61" t="s">
        <v>38</v>
      </c>
      <c r="B19" s="20" t="s">
        <v>39</v>
      </c>
      <c r="C19" s="20" t="s">
        <v>40</v>
      </c>
      <c r="D19" s="21" t="s">
        <v>17</v>
      </c>
      <c r="E19" s="21" t="s">
        <v>41</v>
      </c>
      <c r="F19" s="21">
        <v>79420</v>
      </c>
      <c r="G19" s="20" t="s">
        <v>42</v>
      </c>
      <c r="H19" s="20"/>
      <c r="I19" s="21" t="s">
        <v>42</v>
      </c>
      <c r="J19" s="23" t="s">
        <v>21</v>
      </c>
      <c r="K19" s="24"/>
      <c r="L19" s="25">
        <f t="shared" si="0"/>
        <v>0</v>
      </c>
    </row>
    <row r="20" spans="1:12" ht="36" hidden="1" customHeight="1" x14ac:dyDescent="0.25">
      <c r="A20" s="19" t="s">
        <v>50</v>
      </c>
      <c r="B20" s="20" t="s">
        <v>44</v>
      </c>
      <c r="C20" s="20" t="s">
        <v>49</v>
      </c>
      <c r="D20" s="21" t="s">
        <v>17</v>
      </c>
      <c r="E20" s="21" t="s">
        <v>41</v>
      </c>
      <c r="F20" s="21">
        <v>79420</v>
      </c>
      <c r="G20" s="20" t="s">
        <v>47</v>
      </c>
      <c r="H20" s="20"/>
      <c r="I20" s="21" t="s">
        <v>47</v>
      </c>
      <c r="J20" s="23" t="s">
        <v>21</v>
      </c>
      <c r="K20" s="24"/>
      <c r="L20" s="25">
        <f t="shared" si="0"/>
        <v>0</v>
      </c>
    </row>
    <row r="21" spans="1:12" ht="36" hidden="1" customHeight="1" x14ac:dyDescent="0.25">
      <c r="A21" s="19" t="s">
        <v>43</v>
      </c>
      <c r="B21" s="20" t="s">
        <v>44</v>
      </c>
      <c r="C21" s="20"/>
      <c r="D21" s="21" t="s">
        <v>17</v>
      </c>
      <c r="E21" s="21" t="s">
        <v>45</v>
      </c>
      <c r="F21" s="21" t="s">
        <v>46</v>
      </c>
      <c r="G21" s="20" t="s">
        <v>19</v>
      </c>
      <c r="H21" s="20"/>
      <c r="I21" s="21" t="s">
        <v>47</v>
      </c>
      <c r="J21" s="23" t="s">
        <v>21</v>
      </c>
      <c r="K21" s="24"/>
      <c r="L21" s="25">
        <f t="shared" si="0"/>
        <v>0</v>
      </c>
    </row>
    <row r="22" spans="1:12" ht="36" hidden="1" customHeight="1" x14ac:dyDescent="0.25">
      <c r="A22" s="19" t="s">
        <v>48</v>
      </c>
      <c r="B22" s="20" t="s">
        <v>44</v>
      </c>
      <c r="C22" s="20" t="s">
        <v>49</v>
      </c>
      <c r="D22" s="22" t="s">
        <v>45</v>
      </c>
      <c r="E22" s="22" t="s">
        <v>41</v>
      </c>
      <c r="F22" s="22">
        <v>79420</v>
      </c>
      <c r="G22" s="20" t="s">
        <v>19</v>
      </c>
      <c r="H22" s="20"/>
      <c r="I22" s="22" t="s">
        <v>47</v>
      </c>
      <c r="J22" s="26" t="s">
        <v>21</v>
      </c>
      <c r="K22" s="24"/>
      <c r="L22" s="25">
        <f t="shared" si="0"/>
        <v>0</v>
      </c>
    </row>
    <row r="23" spans="1:12" ht="36" hidden="1" customHeight="1" x14ac:dyDescent="0.25">
      <c r="A23" s="15" t="s">
        <v>50</v>
      </c>
      <c r="B23" s="16" t="s">
        <v>44</v>
      </c>
      <c r="C23" s="16" t="s">
        <v>49</v>
      </c>
      <c r="D23" s="17" t="s">
        <v>17</v>
      </c>
      <c r="E23" s="17" t="s">
        <v>41</v>
      </c>
      <c r="F23" s="17">
        <v>79420</v>
      </c>
      <c r="G23" s="27" t="s">
        <v>47</v>
      </c>
      <c r="H23" s="16"/>
      <c r="I23" s="17" t="s">
        <v>47</v>
      </c>
      <c r="J23" s="18" t="s">
        <v>21</v>
      </c>
      <c r="K23" s="24"/>
      <c r="L23" s="25">
        <f t="shared" si="0"/>
        <v>0</v>
      </c>
    </row>
    <row r="24" spans="1:12" ht="18" hidden="1" customHeight="1" x14ac:dyDescent="0.25">
      <c r="A24" s="15" t="s">
        <v>51</v>
      </c>
      <c r="B24" s="28" t="s">
        <v>44</v>
      </c>
      <c r="C24" s="28"/>
      <c r="D24" s="17" t="s">
        <v>17</v>
      </c>
      <c r="E24" s="17" t="s">
        <v>41</v>
      </c>
      <c r="F24" s="17">
        <v>79420</v>
      </c>
      <c r="G24" s="16" t="s">
        <v>19</v>
      </c>
      <c r="H24" s="29"/>
      <c r="I24" s="30">
        <v>50</v>
      </c>
      <c r="J24" s="18" t="s">
        <v>21</v>
      </c>
      <c r="K24" s="24"/>
      <c r="L24" s="25">
        <f t="shared" si="0"/>
        <v>0</v>
      </c>
    </row>
    <row r="25" spans="1:12" ht="18" hidden="1" customHeight="1" thickBot="1" x14ac:dyDescent="0.3">
      <c r="A25" s="19" t="s">
        <v>52</v>
      </c>
      <c r="B25" s="31" t="s">
        <v>44</v>
      </c>
      <c r="C25" s="31"/>
      <c r="D25" s="21" t="s">
        <v>17</v>
      </c>
      <c r="E25" s="21" t="s">
        <v>41</v>
      </c>
      <c r="F25" s="21">
        <v>79420</v>
      </c>
      <c r="G25" s="20" t="s">
        <v>19</v>
      </c>
      <c r="H25" s="32"/>
      <c r="I25" s="33">
        <v>75</v>
      </c>
      <c r="J25" s="23" t="s">
        <v>21</v>
      </c>
      <c r="K25" s="24"/>
      <c r="L25" s="25">
        <f t="shared" si="0"/>
        <v>0</v>
      </c>
    </row>
    <row r="26" spans="1:12" ht="39" hidden="1" customHeight="1" x14ac:dyDescent="0.25">
      <c r="A26" s="34"/>
      <c r="B26" s="35" t="s">
        <v>53</v>
      </c>
      <c r="C26" s="35"/>
      <c r="D26" s="21" t="s">
        <v>17</v>
      </c>
      <c r="E26" s="36" t="s">
        <v>54</v>
      </c>
      <c r="F26" s="36" t="s">
        <v>55</v>
      </c>
      <c r="G26" s="37" t="s">
        <v>19</v>
      </c>
      <c r="H26" s="38"/>
      <c r="I26" s="39">
        <v>100</v>
      </c>
      <c r="J26" s="40" t="s">
        <v>56</v>
      </c>
      <c r="K26" s="24">
        <v>56900</v>
      </c>
      <c r="L26" s="25">
        <f t="shared" si="0"/>
        <v>0</v>
      </c>
    </row>
    <row r="27" spans="1:12" ht="18" hidden="1" customHeight="1" x14ac:dyDescent="0.25">
      <c r="A27" s="42" t="s">
        <v>57</v>
      </c>
      <c r="B27" s="35" t="s">
        <v>44</v>
      </c>
      <c r="C27" s="35"/>
      <c r="D27" s="36" t="s">
        <v>17</v>
      </c>
      <c r="E27" s="36" t="s">
        <v>41</v>
      </c>
      <c r="F27" s="36">
        <v>79420</v>
      </c>
      <c r="G27" s="36" t="s">
        <v>19</v>
      </c>
      <c r="H27" s="43"/>
      <c r="I27" s="39">
        <v>25</v>
      </c>
      <c r="J27" s="40" t="s">
        <v>21</v>
      </c>
      <c r="K27" s="44"/>
      <c r="L27" s="25">
        <f t="shared" si="0"/>
        <v>0</v>
      </c>
    </row>
    <row r="28" spans="1:12" ht="65.25" hidden="1" customHeight="1" thickBot="1" x14ac:dyDescent="0.3">
      <c r="A28" s="51" t="s">
        <v>62</v>
      </c>
      <c r="B28" s="52" t="s">
        <v>53</v>
      </c>
      <c r="C28" s="52"/>
      <c r="D28" s="53" t="s">
        <v>17</v>
      </c>
      <c r="E28" s="54" t="s">
        <v>64</v>
      </c>
      <c r="F28" s="54" t="s">
        <v>65</v>
      </c>
      <c r="G28" s="54" t="s">
        <v>66</v>
      </c>
      <c r="H28" s="52">
        <v>0</v>
      </c>
      <c r="I28" s="54">
        <v>100</v>
      </c>
      <c r="J28" s="55" t="s">
        <v>63</v>
      </c>
      <c r="K28" s="56"/>
      <c r="L28" s="57">
        <f t="shared" si="0"/>
        <v>0</v>
      </c>
    </row>
    <row r="29" spans="1:12" s="9" customFormat="1" ht="34.5" customHeight="1" thickBot="1" x14ac:dyDescent="0.3">
      <c r="A29" s="91" t="s">
        <v>58</v>
      </c>
      <c r="B29" s="92"/>
      <c r="C29" s="92"/>
      <c r="D29" s="92"/>
      <c r="E29" s="92"/>
      <c r="F29" s="92"/>
      <c r="G29" s="92"/>
      <c r="H29" s="92"/>
      <c r="I29" s="92"/>
      <c r="J29" s="92"/>
      <c r="K29" s="93"/>
      <c r="L29" s="60">
        <f>SUM(L9:L27)</f>
        <v>0</v>
      </c>
    </row>
    <row r="30" spans="1:12" s="9" customFormat="1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71"/>
    </row>
    <row r="32" spans="1:12" ht="13.5" thickBot="1" x14ac:dyDescent="0.3"/>
    <row r="33" spans="1:12" ht="27" customHeight="1" x14ac:dyDescent="0.25">
      <c r="A33" s="81" t="s">
        <v>59</v>
      </c>
      <c r="B33" s="82"/>
      <c r="C33" s="82"/>
      <c r="D33" s="83"/>
      <c r="E33" s="84"/>
      <c r="F33" s="84"/>
      <c r="G33" s="84"/>
      <c r="H33" s="84"/>
      <c r="I33" s="84"/>
      <c r="J33" s="85"/>
      <c r="K33" s="1"/>
      <c r="L33" s="1"/>
    </row>
    <row r="34" spans="1:12" ht="39.75" customHeight="1" x14ac:dyDescent="0.25">
      <c r="A34" s="86" t="s">
        <v>60</v>
      </c>
      <c r="B34" s="87"/>
      <c r="C34" s="87"/>
      <c r="D34" s="88"/>
      <c r="E34" s="89"/>
      <c r="F34" s="89"/>
      <c r="G34" s="89"/>
      <c r="H34" s="89"/>
      <c r="I34" s="89"/>
      <c r="J34" s="90"/>
      <c r="K34" s="1"/>
      <c r="L34" s="1"/>
    </row>
    <row r="35" spans="1:12" ht="63.75" customHeight="1" thickBot="1" x14ac:dyDescent="0.3">
      <c r="A35" s="72" t="s">
        <v>61</v>
      </c>
      <c r="B35" s="73"/>
      <c r="C35" s="73"/>
      <c r="D35" s="74"/>
      <c r="E35" s="75"/>
      <c r="F35" s="75"/>
      <c r="G35" s="75"/>
      <c r="H35" s="75"/>
      <c r="I35" s="75"/>
      <c r="J35" s="76"/>
      <c r="K35" s="1"/>
      <c r="L35" s="1"/>
    </row>
  </sheetData>
  <protectedRanges>
    <protectedRange sqref="D17:F19 D22:E22 D26 D28 D21:F21" name="Oblast2_1_1"/>
    <protectedRange sqref="D33:I35" name="Oblast2_1_1_1"/>
    <protectedRange sqref="D20:F20" name="Oblast2_1_1_2"/>
  </protectedRanges>
  <mergeCells count="18">
    <mergeCell ref="K5:L5"/>
    <mergeCell ref="K6:L6"/>
    <mergeCell ref="A7:A8"/>
    <mergeCell ref="B7:B8"/>
    <mergeCell ref="C7:C8"/>
    <mergeCell ref="D7:F7"/>
    <mergeCell ref="G7:G8"/>
    <mergeCell ref="H7:H8"/>
    <mergeCell ref="J7:J8"/>
    <mergeCell ref="A35:C35"/>
    <mergeCell ref="D35:J35"/>
    <mergeCell ref="K7:K8"/>
    <mergeCell ref="L7:L8"/>
    <mergeCell ref="A33:C33"/>
    <mergeCell ref="D33:J33"/>
    <mergeCell ref="A34:C34"/>
    <mergeCell ref="D34:J34"/>
    <mergeCell ref="A29:K29"/>
  </mergeCells>
  <conditionalFormatting sqref="A8">
    <cfRule type="duplicateValues" dxfId="43" priority="52" stopIfTrue="1"/>
  </conditionalFormatting>
  <conditionalFormatting sqref="A17:A21">
    <cfRule type="duplicateValues" dxfId="42" priority="51" stopIfTrue="1"/>
    <cfRule type="duplicateValues" dxfId="41" priority="50" stopIfTrue="1"/>
    <cfRule type="duplicateValues" dxfId="40" priority="48" stopIfTrue="1"/>
    <cfRule type="duplicateValues" dxfId="39" priority="47" stopIfTrue="1"/>
    <cfRule type="duplicateValues" dxfId="38" priority="46" stopIfTrue="1"/>
    <cfRule type="duplicateValues" dxfId="37" priority="49" stopIfTrue="1"/>
    <cfRule type="duplicateValues" dxfId="36" priority="45" stopIfTrue="1"/>
    <cfRule type="duplicateValues" dxfId="35" priority="42" stopIfTrue="1"/>
    <cfRule type="duplicateValues" dxfId="34" priority="44" stopIfTrue="1"/>
    <cfRule type="duplicateValues" dxfId="33" priority="43" stopIfTrue="1"/>
  </conditionalFormatting>
  <conditionalFormatting sqref="A22">
    <cfRule type="duplicateValues" dxfId="32" priority="32" stopIfTrue="1"/>
    <cfRule type="duplicateValues" dxfId="31" priority="38" stopIfTrue="1"/>
    <cfRule type="duplicateValues" dxfId="30" priority="34" stopIfTrue="1"/>
    <cfRule type="duplicateValues" dxfId="29" priority="35" stopIfTrue="1"/>
    <cfRule type="duplicateValues" dxfId="28" priority="36" stopIfTrue="1"/>
    <cfRule type="duplicateValues" dxfId="27" priority="37" stopIfTrue="1"/>
    <cfRule type="duplicateValues" dxfId="26" priority="39" stopIfTrue="1"/>
    <cfRule type="duplicateValues" dxfId="25" priority="40" stopIfTrue="1"/>
    <cfRule type="duplicateValues" dxfId="24" priority="41" stopIfTrue="1"/>
    <cfRule type="duplicateValues" dxfId="23" priority="33" stopIfTrue="1"/>
  </conditionalFormatting>
  <conditionalFormatting sqref="A3:C6">
    <cfRule type="duplicateValues" dxfId="22" priority="55" stopIfTrue="1"/>
  </conditionalFormatting>
  <conditionalFormatting sqref="A33:C34">
    <cfRule type="duplicateValues" dxfId="21" priority="21" stopIfTrue="1"/>
    <cfRule type="duplicateValues" dxfId="20" priority="28" stopIfTrue="1"/>
    <cfRule type="duplicateValues" dxfId="19" priority="30" stopIfTrue="1"/>
    <cfRule type="duplicateValues" dxfId="18" priority="29" stopIfTrue="1"/>
    <cfRule type="duplicateValues" dxfId="17" priority="27" stopIfTrue="1"/>
    <cfRule type="duplicateValues" dxfId="16" priority="26" stopIfTrue="1"/>
    <cfRule type="duplicateValues" dxfId="15" priority="25" stopIfTrue="1"/>
    <cfRule type="duplicateValues" dxfId="14" priority="24" stopIfTrue="1"/>
    <cfRule type="duplicateValues" dxfId="13" priority="23" stopIfTrue="1"/>
    <cfRule type="duplicateValues" dxfId="12" priority="22" stopIfTrue="1"/>
  </conditionalFormatting>
  <conditionalFormatting sqref="A35:C35">
    <cfRule type="duplicateValues" dxfId="11" priority="12" stopIfTrue="1"/>
    <cfRule type="duplicateValues" dxfId="10" priority="13" stopIfTrue="1"/>
    <cfRule type="duplicateValues" dxfId="9" priority="14" stopIfTrue="1"/>
    <cfRule type="duplicateValues" dxfId="8" priority="15" stopIfTrue="1"/>
    <cfRule type="duplicateValues" dxfId="7" priority="17" stopIfTrue="1"/>
    <cfRule type="duplicateValues" dxfId="6" priority="18" stopIfTrue="1"/>
    <cfRule type="duplicateValues" dxfId="5" priority="19" stopIfTrue="1"/>
    <cfRule type="duplicateValues" dxfId="4" priority="20" stopIfTrue="1"/>
    <cfRule type="duplicateValues" dxfId="3" priority="11" stopIfTrue="1"/>
    <cfRule type="duplicateValues" dxfId="2" priority="16" stopIfTrue="1"/>
  </conditionalFormatting>
  <conditionalFormatting sqref="I8:J8 L8">
    <cfRule type="duplicateValues" dxfId="1" priority="54" stopIfTrue="1"/>
  </conditionalFormatting>
  <conditionalFormatting sqref="K8">
    <cfRule type="duplicateValues" dxfId="0" priority="31" stopIfTrue="1"/>
  </conditionalFormatting>
  <pageMargins left="0.7" right="0.7" top="0.78740157499999996" bottom="0.78740157499999996" header="0.3" footer="0.3"/>
  <pageSetup paperSize="9" scale="4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F03E-2AB2-4487-8DB9-1645BFB3A5F8}">
  <dimension ref="A3:B11"/>
  <sheetViews>
    <sheetView workbookViewId="0">
      <selection activeCell="A3" sqref="A3:B12"/>
    </sheetView>
  </sheetViews>
  <sheetFormatPr defaultRowHeight="15" x14ac:dyDescent="0.25"/>
  <cols>
    <col min="1" max="1" width="20" customWidth="1"/>
  </cols>
  <sheetData>
    <row r="3" spans="1:2" x14ac:dyDescent="0.25">
      <c r="A3" s="109" t="s">
        <v>67</v>
      </c>
      <c r="B3" s="109"/>
    </row>
    <row r="4" spans="1:2" ht="15.75" thickBot="1" x14ac:dyDescent="0.3"/>
    <row r="5" spans="1:2" ht="15.75" thickBot="1" x14ac:dyDescent="0.3">
      <c r="A5" s="63" t="s">
        <v>68</v>
      </c>
      <c r="B5" s="64" t="s">
        <v>69</v>
      </c>
    </row>
    <row r="6" spans="1:2" x14ac:dyDescent="0.25">
      <c r="A6" s="65">
        <v>45870</v>
      </c>
      <c r="B6" s="66">
        <v>3</v>
      </c>
    </row>
    <row r="7" spans="1:2" x14ac:dyDescent="0.25">
      <c r="A7" s="67">
        <v>45901</v>
      </c>
      <c r="B7" s="68">
        <v>3</v>
      </c>
    </row>
    <row r="8" spans="1:2" x14ac:dyDescent="0.25">
      <c r="A8" s="67">
        <v>45931</v>
      </c>
      <c r="B8" s="68">
        <v>3</v>
      </c>
    </row>
    <row r="9" spans="1:2" x14ac:dyDescent="0.25">
      <c r="A9" s="67">
        <v>45962</v>
      </c>
      <c r="B9" s="68">
        <v>3</v>
      </c>
    </row>
    <row r="10" spans="1:2" x14ac:dyDescent="0.25">
      <c r="A10" s="67">
        <v>45992</v>
      </c>
      <c r="B10" s="68">
        <v>3</v>
      </c>
    </row>
    <row r="11" spans="1:2" ht="15.75" thickBot="1" x14ac:dyDescent="0.3">
      <c r="A11" s="69">
        <v>46023</v>
      </c>
      <c r="B11" s="70">
        <v>3</v>
      </c>
    </row>
  </sheetData>
  <mergeCells count="1"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Viktoria</dc:creator>
  <cp:lastModifiedBy>Nězgodová Vladimíra</cp:lastModifiedBy>
  <cp:lastPrinted>2025-06-06T06:29:57Z</cp:lastPrinted>
  <dcterms:created xsi:type="dcterms:W3CDTF">2024-01-08T07:14:50Z</dcterms:created>
  <dcterms:modified xsi:type="dcterms:W3CDTF">2026-02-13T12:11:50Z</dcterms:modified>
</cp:coreProperties>
</file>