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_VZMR\2026\010_Digitální pracoviště\2_ZD na E-ZAK\"/>
    </mc:Choice>
  </mc:AlternateContent>
  <xr:revisionPtr revIDLastSave="0" documentId="13_ncr:1_{096F8002-6570-4811-B393-FD01716E78A5}" xr6:coauthVersionLast="47" xr6:coauthVersionMax="47" xr10:uidLastSave="{00000000-0000-0000-0000-000000000000}"/>
  <bookViews>
    <workbookView xWindow="-120" yWindow="-120" windowWidth="29040" windowHeight="15720" xr2:uid="{571CB488-939D-4F11-BD53-5B2C6A4F95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18" i="1"/>
  <c r="G19" i="1"/>
  <c r="G17" i="1"/>
  <c r="G20" i="1" l="1"/>
  <c r="G22" i="1" s="1"/>
</calcChain>
</file>

<file path=xl/sharedStrings.xml><?xml version="1.0" encoding="utf-8"?>
<sst xmlns="http://schemas.openxmlformats.org/spreadsheetml/2006/main" count="51" uniqueCount="33">
  <si>
    <t>Číslo artiklu</t>
  </si>
  <si>
    <t>Měrná jednotka (MJ)</t>
  </si>
  <si>
    <t xml:space="preserve">Maximální množství odběru v MJ </t>
  </si>
  <si>
    <t>IČO:</t>
  </si>
  <si>
    <t>název / jméno prodávajícího:</t>
  </si>
  <si>
    <t>VZMR: Digitální pracoviště</t>
  </si>
  <si>
    <t xml:space="preserve">Příloha č. 2 - Kalkulace ceny </t>
  </si>
  <si>
    <t>Kapitola 1 – Implementace MDM + Defender</t>
  </si>
  <si>
    <t>Kapitola 2 – Podpora během implementace (2 měsíce)</t>
  </si>
  <si>
    <t>Specifikace ceny</t>
  </si>
  <si>
    <t>pevná cena</t>
  </si>
  <si>
    <t>Nabídková cena v Kč bez DPH za maximální množství včetně dopravy</t>
  </si>
  <si>
    <t xml:space="preserve">cena za 2 měsíce </t>
  </si>
  <si>
    <t xml:space="preserve">cena za 6 měsíců </t>
  </si>
  <si>
    <t>Microsoft 365 Business Premium (s Teams) </t>
  </si>
  <si>
    <t>ks</t>
  </si>
  <si>
    <t>Microsoft 365 Business Premium EEA (bez Teams) </t>
  </si>
  <si>
    <t>Planner a Project Plan 3</t>
  </si>
  <si>
    <t>Microsoft 365 Apps for enterprise </t>
  </si>
  <si>
    <t>Kapitola 3 – Následná podpora 6 měsíců (2 MD/měsíc)</t>
  </si>
  <si>
    <t>Win Server Standard Core ALng LSA OLV 16L NL 1Y AP</t>
  </si>
  <si>
    <t>Win Server DC Core ALng LSA OLV 16L NL 1Y AP</t>
  </si>
  <si>
    <t>Core CAL ALng LSA OLV NL 1Y Enterprise UCAL</t>
  </si>
  <si>
    <t>Rámcová dohoda č.:S56/26</t>
  </si>
  <si>
    <t>Licence</t>
  </si>
  <si>
    <t>Implementace</t>
  </si>
  <si>
    <t>Celková cena za licencev Kč bez DPH</t>
  </si>
  <si>
    <t>Celková cena za služby v Kč bez DPH</t>
  </si>
  <si>
    <t>Celková cena za plnění VZ v Kč bez DPH:</t>
  </si>
  <si>
    <t>počet</t>
  </si>
  <si>
    <t>Jednotková nabídková cena v Kč bez DPH za MJ za 1 rok včetně dopravy</t>
  </si>
  <si>
    <t>Nabídková cena v Kč bez DPH za maximální množství za 1 rok včetně dopravy</t>
  </si>
  <si>
    <t>Jednotková nabídková cena v Kčbez DPH za MJ včetně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</si>
</sst>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4"/>
      <color theme="1"/>
      <name val="Segoe UI"/>
      <family val="2"/>
      <charset val="238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5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2" fontId="9" fillId="3" borderId="1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/>
    </xf>
    <xf numFmtId="49" fontId="6" fillId="0" borderId="4" xfId="0" applyNumberFormat="1" applyFont="1" applyBorder="1" applyAlignment="1" applyProtection="1">
      <alignment vertical="center"/>
      <protection locked="0" hidden="1"/>
    </xf>
    <xf numFmtId="0" fontId="5" fillId="0" borderId="5" xfId="0" applyFont="1" applyBorder="1" applyProtection="1">
      <protection locked="0"/>
    </xf>
    <xf numFmtId="0" fontId="5" fillId="0" borderId="3" xfId="0" applyFont="1" applyBorder="1" applyProtection="1">
      <protection locked="0"/>
    </xf>
    <xf numFmtId="49" fontId="3" fillId="0" borderId="4" xfId="0" applyNumberFormat="1" applyFont="1" applyBorder="1" applyAlignment="1" applyProtection="1">
      <alignment vertical="center"/>
      <protection locked="0" hidden="1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66675</xdr:rowOff>
    </xdr:from>
    <xdr:to>
      <xdr:col>6</xdr:col>
      <xdr:colOff>1228725</xdr:colOff>
      <xdr:row>2</xdr:row>
      <xdr:rowOff>190500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64A6F63-A16C-450C-9BB7-869301ED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6675"/>
          <a:ext cx="1190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9E5C-790B-4DE4-BAC8-BA9E4137B698}">
  <sheetPr>
    <pageSetUpPr fitToPage="1"/>
  </sheetPr>
  <dimension ref="A1:G24"/>
  <sheetViews>
    <sheetView tabSelected="1" topLeftCell="B9" workbookViewId="0">
      <selection activeCell="B23" sqref="B23:G24"/>
    </sheetView>
  </sheetViews>
  <sheetFormatPr defaultRowHeight="15.75" x14ac:dyDescent="0.25"/>
  <cols>
    <col min="1" max="1" width="11.85546875" style="1" hidden="1" customWidth="1"/>
    <col min="2" max="2" width="68" style="1" bestFit="1" customWidth="1"/>
    <col min="3" max="3" width="17.28515625" style="1" bestFit="1" customWidth="1"/>
    <col min="4" max="4" width="13.5703125" style="2" customWidth="1"/>
    <col min="5" max="5" width="19" style="2" customWidth="1"/>
    <col min="6" max="6" width="17.28515625" style="1" customWidth="1"/>
    <col min="7" max="7" width="18.5703125" style="1" customWidth="1"/>
    <col min="8" max="16384" width="9.140625" style="1"/>
  </cols>
  <sheetData>
    <row r="1" spans="1:7" ht="18.75" x14ac:dyDescent="0.3">
      <c r="B1" s="6" t="s">
        <v>5</v>
      </c>
      <c r="C1" s="7"/>
      <c r="D1" s="8"/>
      <c r="E1" s="8"/>
      <c r="F1" s="7"/>
      <c r="G1" s="7"/>
    </row>
    <row r="2" spans="1:7" ht="18.75" x14ac:dyDescent="0.3">
      <c r="B2" s="6" t="s">
        <v>23</v>
      </c>
      <c r="C2" s="7"/>
      <c r="D2" s="8"/>
      <c r="E2" s="8"/>
      <c r="F2" s="7"/>
      <c r="G2" s="7"/>
    </row>
    <row r="3" spans="1:7" ht="18.75" x14ac:dyDescent="0.3">
      <c r="B3" s="9" t="s">
        <v>6</v>
      </c>
      <c r="C3" s="7"/>
      <c r="D3" s="8"/>
      <c r="E3" s="8"/>
      <c r="F3" s="7"/>
      <c r="G3" s="7"/>
    </row>
    <row r="4" spans="1:7" ht="18.75" x14ac:dyDescent="0.3">
      <c r="B4" s="7"/>
      <c r="C4" s="7"/>
      <c r="D4" s="8"/>
      <c r="E4" s="8"/>
      <c r="F4" s="7"/>
      <c r="G4" s="7"/>
    </row>
    <row r="5" spans="1:7" ht="131.25" x14ac:dyDescent="0.25">
      <c r="B5" s="10" t="s">
        <v>24</v>
      </c>
      <c r="C5" s="11" t="s">
        <v>9</v>
      </c>
      <c r="D5" s="11" t="s">
        <v>1</v>
      </c>
      <c r="E5" s="11" t="s">
        <v>2</v>
      </c>
      <c r="F5" s="11" t="s">
        <v>30</v>
      </c>
      <c r="G5" s="11" t="s">
        <v>31</v>
      </c>
    </row>
    <row r="6" spans="1:7" ht="18.75" x14ac:dyDescent="0.3">
      <c r="B6" s="12" t="s">
        <v>14</v>
      </c>
      <c r="C6" s="13" t="s">
        <v>10</v>
      </c>
      <c r="D6" s="14" t="s">
        <v>15</v>
      </c>
      <c r="E6" s="14">
        <v>300</v>
      </c>
      <c r="F6" s="23">
        <v>0</v>
      </c>
      <c r="G6" s="15">
        <f t="shared" ref="G6:G12" si="0">E6*F6</f>
        <v>0</v>
      </c>
    </row>
    <row r="7" spans="1:7" ht="18.75" x14ac:dyDescent="0.3">
      <c r="B7" s="12" t="s">
        <v>16</v>
      </c>
      <c r="C7" s="13" t="s">
        <v>10</v>
      </c>
      <c r="D7" s="14" t="s">
        <v>15</v>
      </c>
      <c r="E7" s="14">
        <v>60</v>
      </c>
      <c r="F7" s="23">
        <v>0</v>
      </c>
      <c r="G7" s="15">
        <f t="shared" si="0"/>
        <v>0</v>
      </c>
    </row>
    <row r="8" spans="1:7" ht="18.75" x14ac:dyDescent="0.3">
      <c r="B8" s="12" t="s">
        <v>17</v>
      </c>
      <c r="C8" s="13" t="s">
        <v>10</v>
      </c>
      <c r="D8" s="14" t="s">
        <v>15</v>
      </c>
      <c r="E8" s="14">
        <v>12</v>
      </c>
      <c r="F8" s="23">
        <v>0</v>
      </c>
      <c r="G8" s="15">
        <f t="shared" si="0"/>
        <v>0</v>
      </c>
    </row>
    <row r="9" spans="1:7" ht="18.75" x14ac:dyDescent="0.3">
      <c r="B9" s="12" t="s">
        <v>18</v>
      </c>
      <c r="C9" s="13" t="s">
        <v>10</v>
      </c>
      <c r="D9" s="14" t="s">
        <v>15</v>
      </c>
      <c r="E9" s="14">
        <v>1</v>
      </c>
      <c r="F9" s="23">
        <v>0</v>
      </c>
      <c r="G9" s="15">
        <f t="shared" si="0"/>
        <v>0</v>
      </c>
    </row>
    <row r="10" spans="1:7" ht="18.75" x14ac:dyDescent="0.3">
      <c r="B10" s="12" t="s">
        <v>22</v>
      </c>
      <c r="C10" s="13" t="s">
        <v>10</v>
      </c>
      <c r="D10" s="14" t="s">
        <v>15</v>
      </c>
      <c r="E10" s="14">
        <v>290</v>
      </c>
      <c r="F10" s="23">
        <v>0</v>
      </c>
      <c r="G10" s="15">
        <f t="shared" si="0"/>
        <v>0</v>
      </c>
    </row>
    <row r="11" spans="1:7" ht="18.75" x14ac:dyDescent="0.3">
      <c r="B11" s="12" t="s">
        <v>21</v>
      </c>
      <c r="C11" s="13" t="s">
        <v>10</v>
      </c>
      <c r="D11" s="14" t="s">
        <v>15</v>
      </c>
      <c r="E11" s="14">
        <v>2</v>
      </c>
      <c r="F11" s="23">
        <v>0</v>
      </c>
      <c r="G11" s="15">
        <f t="shared" si="0"/>
        <v>0</v>
      </c>
    </row>
    <row r="12" spans="1:7" ht="18.75" x14ac:dyDescent="0.3">
      <c r="B12" s="12" t="s">
        <v>20</v>
      </c>
      <c r="C12" s="13" t="s">
        <v>10</v>
      </c>
      <c r="D12" s="14" t="s">
        <v>15</v>
      </c>
      <c r="E12" s="14">
        <v>4</v>
      </c>
      <c r="F12" s="23">
        <v>0</v>
      </c>
      <c r="G12" s="15">
        <f t="shared" si="0"/>
        <v>0</v>
      </c>
    </row>
    <row r="13" spans="1:7" s="5" customFormat="1" ht="19.5" thickBot="1" x14ac:dyDescent="0.3">
      <c r="B13" s="16"/>
      <c r="C13" s="17"/>
      <c r="D13" s="24" t="s">
        <v>26</v>
      </c>
      <c r="E13" s="25"/>
      <c r="F13" s="26"/>
      <c r="G13" s="18">
        <f>SUM(G6:G12)</f>
        <v>0</v>
      </c>
    </row>
    <row r="14" spans="1:7" ht="18.75" x14ac:dyDescent="0.3">
      <c r="B14" s="7"/>
      <c r="C14" s="7"/>
      <c r="D14" s="8"/>
      <c r="E14" s="8"/>
      <c r="F14" s="7"/>
      <c r="G14" s="7"/>
    </row>
    <row r="15" spans="1:7" ht="18.75" x14ac:dyDescent="0.3">
      <c r="B15" s="7"/>
      <c r="C15" s="7"/>
      <c r="D15" s="8"/>
      <c r="E15" s="8"/>
      <c r="F15" s="7"/>
      <c r="G15" s="7"/>
    </row>
    <row r="16" spans="1:7" ht="121.5" customHeight="1" x14ac:dyDescent="0.25">
      <c r="A16" s="3" t="s">
        <v>0</v>
      </c>
      <c r="B16" s="10" t="s">
        <v>25</v>
      </c>
      <c r="C16" s="11" t="s">
        <v>9</v>
      </c>
      <c r="D16" s="11" t="s">
        <v>1</v>
      </c>
      <c r="E16" s="11" t="s">
        <v>2</v>
      </c>
      <c r="F16" s="11" t="s">
        <v>32</v>
      </c>
      <c r="G16" s="11" t="s">
        <v>11</v>
      </c>
    </row>
    <row r="17" spans="1:7" ht="18.75" x14ac:dyDescent="0.25">
      <c r="A17" s="4"/>
      <c r="B17" s="19" t="s">
        <v>7</v>
      </c>
      <c r="C17" s="13" t="s">
        <v>10</v>
      </c>
      <c r="D17" s="14" t="s">
        <v>29</v>
      </c>
      <c r="E17" s="14">
        <v>1</v>
      </c>
      <c r="F17" s="23">
        <v>0</v>
      </c>
      <c r="G17" s="15">
        <f>E17*F17</f>
        <v>0</v>
      </c>
    </row>
    <row r="18" spans="1:7" ht="37.5" x14ac:dyDescent="0.25">
      <c r="A18" s="4"/>
      <c r="B18" s="20" t="s">
        <v>8</v>
      </c>
      <c r="C18" s="13" t="s">
        <v>12</v>
      </c>
      <c r="D18" s="14" t="s">
        <v>29</v>
      </c>
      <c r="E18" s="14">
        <v>2</v>
      </c>
      <c r="F18" s="23">
        <v>0</v>
      </c>
      <c r="G18" s="15">
        <f t="shared" ref="G18:G19" si="1">E18*F18</f>
        <v>0</v>
      </c>
    </row>
    <row r="19" spans="1:7" ht="37.5" x14ac:dyDescent="0.25">
      <c r="A19" s="4"/>
      <c r="B19" s="19" t="s">
        <v>19</v>
      </c>
      <c r="C19" s="21" t="s">
        <v>13</v>
      </c>
      <c r="D19" s="14" t="s">
        <v>29</v>
      </c>
      <c r="E19" s="14">
        <v>6</v>
      </c>
      <c r="F19" s="23">
        <v>0</v>
      </c>
      <c r="G19" s="15">
        <f t="shared" si="1"/>
        <v>0</v>
      </c>
    </row>
    <row r="20" spans="1:7" s="5" customFormat="1" ht="19.5" thickBot="1" x14ac:dyDescent="0.3">
      <c r="B20" s="16"/>
      <c r="C20" s="17"/>
      <c r="D20" s="24" t="s">
        <v>27</v>
      </c>
      <c r="E20" s="25"/>
      <c r="F20" s="26"/>
      <c r="G20" s="18">
        <f>SUM(G17:G19)</f>
        <v>0</v>
      </c>
    </row>
    <row r="21" spans="1:7" ht="19.5" thickBot="1" x14ac:dyDescent="0.35">
      <c r="B21" s="7"/>
      <c r="C21" s="7"/>
      <c r="D21" s="8"/>
      <c r="E21" s="8"/>
      <c r="F21" s="7"/>
      <c r="G21" s="7"/>
    </row>
    <row r="22" spans="1:7" ht="18.75" x14ac:dyDescent="0.3">
      <c r="B22" s="7"/>
      <c r="C22" s="7"/>
      <c r="D22" s="27" t="s">
        <v>28</v>
      </c>
      <c r="E22" s="28"/>
      <c r="F22" s="28"/>
      <c r="G22" s="22">
        <f>G13+G20</f>
        <v>0</v>
      </c>
    </row>
    <row r="23" spans="1:7" ht="18.75" x14ac:dyDescent="0.3">
      <c r="B23" s="29" t="s">
        <v>4</v>
      </c>
      <c r="C23" s="30"/>
      <c r="D23" s="30"/>
      <c r="E23" s="30"/>
      <c r="F23" s="30"/>
      <c r="G23" s="31"/>
    </row>
    <row r="24" spans="1:7" x14ac:dyDescent="0.25">
      <c r="B24" s="32" t="s">
        <v>3</v>
      </c>
      <c r="C24" s="33"/>
      <c r="D24" s="33"/>
      <c r="E24" s="33"/>
      <c r="F24" s="33"/>
      <c r="G24" s="34"/>
    </row>
  </sheetData>
  <sheetProtection algorithmName="SHA-512" hashValue="M0wFtgIW6iaTCmYGQxnxL5jNrvctRyhQeoXFTLx0MqOyJpzLHMKLkNWc4wPzaHrJtcaaqdZtTbWkTaldJg8wJA==" saltValue="Nb5GGw0ZKyrrQp4SjSdADg==" spinCount="100000" sheet="1" objects="1" scenarios="1"/>
  <protectedRanges>
    <protectedRange sqref="D23:F24" name="Oblast1_1_1"/>
  </protectedRanges>
  <mergeCells count="5">
    <mergeCell ref="D20:F20"/>
    <mergeCell ref="D13:F13"/>
    <mergeCell ref="B23:G23"/>
    <mergeCell ref="B24:G24"/>
    <mergeCell ref="D22:F22"/>
  </mergeCells>
  <conditionalFormatting sqref="A16">
    <cfRule type="duplicateValues" dxfId="1" priority="1"/>
  </conditionalFormatting>
  <conditionalFormatting sqref="B1:B3">
    <cfRule type="duplicateValues" dxfId="0" priority="2"/>
  </conditionalFormatting>
  <pageMargins left="0.7" right="0.7" top="0.78740157499999996" bottom="0.78740157499999996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Rusina</dc:creator>
  <cp:lastModifiedBy>Hajníková Vendula</cp:lastModifiedBy>
  <cp:lastPrinted>2026-03-05T07:00:19Z</cp:lastPrinted>
  <dcterms:created xsi:type="dcterms:W3CDTF">2025-11-13T08:42:05Z</dcterms:created>
  <dcterms:modified xsi:type="dcterms:W3CDTF">2026-03-13T12:24:05Z</dcterms:modified>
</cp:coreProperties>
</file>