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2" i="1" l="1"/>
  <c r="E13" i="1"/>
  <c r="E15" i="1"/>
  <c r="E17" i="1"/>
  <c r="E18" i="1"/>
  <c r="E20" i="1" l="1"/>
  <c r="E23" i="1" s="1"/>
  <c r="E22" i="1" l="1"/>
</calcChain>
</file>

<file path=xl/sharedStrings.xml><?xml version="1.0" encoding="utf-8"?>
<sst xmlns="http://schemas.openxmlformats.org/spreadsheetml/2006/main" count="30" uniqueCount="30">
  <si>
    <t>Licence:</t>
  </si>
  <si>
    <t>Varianta EAS:</t>
  </si>
  <si>
    <t>Pronájem licencí</t>
  </si>
  <si>
    <t>prostřednictvím multilicenční smlouvy</t>
  </si>
  <si>
    <t>Enterprise Agrement Subscription (EAS)</t>
  </si>
  <si>
    <t>smlouva se uzavírá na dobu 3 let</t>
  </si>
  <si>
    <t>Automaticky obsahuje Software Assurance (SA) a řadu dalších benefitů.</t>
  </si>
  <si>
    <r>
      <t xml:space="preserve">Všechny níže uvedené ceny jsou bez DPH a představují výši předplatného </t>
    </r>
    <r>
      <rPr>
        <b/>
        <sz val="11"/>
        <color rgb="FF000000"/>
        <rFont val="Calibri"/>
        <family val="2"/>
        <charset val="238"/>
      </rPr>
      <t>na 1 rok</t>
    </r>
    <r>
      <rPr>
        <sz val="11"/>
        <color rgb="FF000000"/>
        <rFont val="Calibri"/>
        <family val="2"/>
        <charset val="238"/>
      </rPr>
      <t xml:space="preserve"> trvání smlouvy (1 roční předplatné).</t>
    </r>
  </si>
  <si>
    <t>PN</t>
  </si>
  <si>
    <t>Produkt</t>
  </si>
  <si>
    <t>Cena bez DPH/1ks</t>
  </si>
  <si>
    <t>Počet</t>
  </si>
  <si>
    <t>Celkem bez DPH</t>
  </si>
  <si>
    <t>Serverové produkty -  Windows Server + Systém Center:</t>
  </si>
  <si>
    <t>P73-05897</t>
  </si>
  <si>
    <t>Win Server Standard ALNG LicSAPk MVL 2Proc</t>
  </si>
  <si>
    <t>T9L-00222</t>
  </si>
  <si>
    <t>System Center Standard ALNG LicSAPk MVL 2Proc</t>
  </si>
  <si>
    <t>Platformové produkty (CoreCAL) + Office Pro Plus</t>
  </si>
  <si>
    <t>W06-00445</t>
  </si>
  <si>
    <t>CoreCAL ALNG LicSAPk MVL User CAL</t>
  </si>
  <si>
    <t>Office jako Additional produkt (mimo platformu)</t>
  </si>
  <si>
    <t>021-05331</t>
  </si>
  <si>
    <t>Office Standard ALNG LicSAPk MVL</t>
  </si>
  <si>
    <t>269-05623</t>
  </si>
  <si>
    <t>Office Professional Plus ALNG LicSAPk MVL</t>
  </si>
  <si>
    <t>CELKEM</t>
  </si>
  <si>
    <t>Celkem za 1 měsíc:</t>
  </si>
  <si>
    <t>Celkem za tři roky plnění - uchazeč tuto částku doplní do krycího listu</t>
  </si>
  <si>
    <t xml:space="preserve">(Roční splátka - ceny v € bez DPH)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</si>
</sst>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\-#,##0.00\ [$€-1]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9"/>
      <color rgb="FF0070C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/>
    </xf>
    <xf numFmtId="0" fontId="11" fillId="4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right" vertical="center"/>
    </xf>
    <xf numFmtId="0" fontId="8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" fillId="0" borderId="1" xfId="0" applyFont="1" applyBorder="1"/>
    <xf numFmtId="0" fontId="1" fillId="0" borderId="0" xfId="0" applyFont="1" applyBorder="1"/>
    <xf numFmtId="0" fontId="5" fillId="2" borderId="12" xfId="0" applyFont="1" applyFill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1" fillId="0" borderId="2" xfId="0" applyFont="1" applyBorder="1"/>
    <xf numFmtId="0" fontId="13" fillId="5" borderId="15" xfId="0" applyFont="1" applyFill="1" applyBorder="1"/>
    <xf numFmtId="0" fontId="0" fillId="5" borderId="16" xfId="0" applyFill="1" applyBorder="1"/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9" fillId="6" borderId="3" xfId="0" applyNumberFormat="1" applyFont="1" applyFill="1" applyBorder="1" applyAlignment="1" applyProtection="1">
      <alignment horizontal="right" vertical="center"/>
      <protection locked="0"/>
    </xf>
    <xf numFmtId="164" fontId="9" fillId="0" borderId="14" xfId="0" applyNumberFormat="1" applyFont="1" applyBorder="1" applyAlignment="1">
      <alignment horizontal="right" vertical="center"/>
    </xf>
    <xf numFmtId="164" fontId="10" fillId="4" borderId="14" xfId="0" applyNumberFormat="1" applyFont="1" applyFill="1" applyBorder="1" applyAlignment="1">
      <alignment horizontal="right" vertical="center"/>
    </xf>
    <xf numFmtId="164" fontId="13" fillId="5" borderId="17" xfId="0" applyNumberFormat="1" applyFont="1" applyFill="1" applyBorder="1"/>
    <xf numFmtId="0" fontId="11" fillId="4" borderId="3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4" workbookViewId="0">
      <selection activeCell="B17" sqref="B17"/>
    </sheetView>
  </sheetViews>
  <sheetFormatPr defaultRowHeight="15" x14ac:dyDescent="0.25"/>
  <cols>
    <col min="1" max="1" width="15" customWidth="1"/>
    <col min="2" max="2" width="53.85546875" customWidth="1"/>
    <col min="3" max="3" width="17.7109375" customWidth="1"/>
    <col min="4" max="4" width="20.140625" customWidth="1"/>
    <col min="5" max="5" width="26.7109375" customWidth="1"/>
  </cols>
  <sheetData>
    <row r="1" spans="1:5" x14ac:dyDescent="0.25">
      <c r="A1" s="1" t="s">
        <v>0</v>
      </c>
    </row>
    <row r="2" spans="1:5" x14ac:dyDescent="0.25">
      <c r="A2" s="2"/>
      <c r="B2" s="3" t="s">
        <v>1</v>
      </c>
      <c r="C2" s="4" t="s">
        <v>2</v>
      </c>
      <c r="D2" s="2"/>
      <c r="E2" s="2"/>
    </row>
    <row r="3" spans="1:5" x14ac:dyDescent="0.25">
      <c r="A3" s="2"/>
      <c r="B3" s="2"/>
      <c r="C3" s="33" t="s">
        <v>3</v>
      </c>
      <c r="D3" s="33"/>
      <c r="E3" s="33"/>
    </row>
    <row r="4" spans="1:5" x14ac:dyDescent="0.25">
      <c r="A4" s="2"/>
      <c r="B4" s="2"/>
      <c r="C4" s="33" t="s">
        <v>4</v>
      </c>
      <c r="D4" s="33"/>
      <c r="E4" s="33"/>
    </row>
    <row r="5" spans="1:5" x14ac:dyDescent="0.25">
      <c r="A5" s="2"/>
      <c r="B5" s="2"/>
      <c r="C5" s="33" t="s">
        <v>5</v>
      </c>
      <c r="D5" s="33"/>
      <c r="E5" s="33"/>
    </row>
    <row r="6" spans="1:5" x14ac:dyDescent="0.25">
      <c r="A6" s="34" t="s">
        <v>6</v>
      </c>
      <c r="B6" s="34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35" t="s">
        <v>7</v>
      </c>
      <c r="B8" s="35"/>
      <c r="C8" s="35"/>
      <c r="D8" s="35"/>
      <c r="E8" s="35"/>
    </row>
    <row r="9" spans="1:5" ht="15.75" thickBot="1" x14ac:dyDescent="0.3">
      <c r="A9" s="5"/>
      <c r="B9" s="6"/>
      <c r="C9" s="6"/>
      <c r="D9" s="6"/>
      <c r="E9" s="6"/>
    </row>
    <row r="10" spans="1:5" ht="27" customHeight="1" x14ac:dyDescent="0.25">
      <c r="A10" s="11" t="s">
        <v>8</v>
      </c>
      <c r="B10" s="12" t="s">
        <v>9</v>
      </c>
      <c r="C10" s="13" t="s">
        <v>10</v>
      </c>
      <c r="D10" s="13" t="s">
        <v>11</v>
      </c>
      <c r="E10" s="19" t="s">
        <v>12</v>
      </c>
    </row>
    <row r="11" spans="1:5" x14ac:dyDescent="0.25">
      <c r="A11" s="24" t="s">
        <v>13</v>
      </c>
      <c r="B11" s="25"/>
      <c r="C11" s="25"/>
      <c r="D11" s="25"/>
      <c r="E11" s="26"/>
    </row>
    <row r="12" spans="1:5" ht="42.75" customHeight="1" x14ac:dyDescent="0.25">
      <c r="A12" s="14" t="s">
        <v>14</v>
      </c>
      <c r="B12" s="8" t="s">
        <v>15</v>
      </c>
      <c r="C12" s="36">
        <v>0</v>
      </c>
      <c r="D12" s="9">
        <v>13</v>
      </c>
      <c r="E12" s="37">
        <f>C12*D12</f>
        <v>0</v>
      </c>
    </row>
    <row r="13" spans="1:5" ht="46.5" customHeight="1" x14ac:dyDescent="0.25">
      <c r="A13" s="14" t="s">
        <v>16</v>
      </c>
      <c r="B13" s="8" t="s">
        <v>17</v>
      </c>
      <c r="C13" s="36">
        <v>0</v>
      </c>
      <c r="D13" s="9">
        <v>5</v>
      </c>
      <c r="E13" s="37">
        <f>C13*D13</f>
        <v>0</v>
      </c>
    </row>
    <row r="14" spans="1:5" x14ac:dyDescent="0.25">
      <c r="A14" s="24" t="s">
        <v>18</v>
      </c>
      <c r="B14" s="25"/>
      <c r="C14" s="25"/>
      <c r="D14" s="25"/>
      <c r="E14" s="26"/>
    </row>
    <row r="15" spans="1:5" ht="44.25" customHeight="1" x14ac:dyDescent="0.25">
      <c r="A15" s="14" t="s">
        <v>19</v>
      </c>
      <c r="B15" s="8" t="s">
        <v>20</v>
      </c>
      <c r="C15" s="36">
        <v>0</v>
      </c>
      <c r="D15" s="9">
        <v>300</v>
      </c>
      <c r="E15" s="37">
        <f>C15*D15</f>
        <v>0</v>
      </c>
    </row>
    <row r="16" spans="1:5" ht="18" customHeight="1" x14ac:dyDescent="0.25">
      <c r="A16" s="27" t="s">
        <v>21</v>
      </c>
      <c r="B16" s="28"/>
      <c r="C16" s="28"/>
      <c r="D16" s="28"/>
      <c r="E16" s="29"/>
    </row>
    <row r="17" spans="1:5" ht="37.5" customHeight="1" x14ac:dyDescent="0.25">
      <c r="A17" s="14" t="s">
        <v>22</v>
      </c>
      <c r="B17" s="8" t="s">
        <v>23</v>
      </c>
      <c r="C17" s="36">
        <v>0</v>
      </c>
      <c r="D17" s="9">
        <v>250</v>
      </c>
      <c r="E17" s="37">
        <f>C17*D17</f>
        <v>0</v>
      </c>
    </row>
    <row r="18" spans="1:5" ht="43.5" customHeight="1" x14ac:dyDescent="0.25">
      <c r="A18" s="14" t="s">
        <v>24</v>
      </c>
      <c r="B18" s="8" t="s">
        <v>25</v>
      </c>
      <c r="C18" s="36">
        <v>0</v>
      </c>
      <c r="D18" s="9">
        <v>1</v>
      </c>
      <c r="E18" s="37">
        <f>C18*D18</f>
        <v>0</v>
      </c>
    </row>
    <row r="19" spans="1:5" x14ac:dyDescent="0.25">
      <c r="A19" s="15"/>
      <c r="B19" s="7"/>
      <c r="C19" s="7"/>
      <c r="D19" s="7"/>
      <c r="E19" s="20"/>
    </row>
    <row r="20" spans="1:5" x14ac:dyDescent="0.25">
      <c r="A20" s="16" t="s">
        <v>26</v>
      </c>
      <c r="B20" s="40" t="s">
        <v>29</v>
      </c>
      <c r="C20" s="40"/>
      <c r="D20" s="10"/>
      <c r="E20" s="38">
        <f>E12+E13+E15+E17+E18</f>
        <v>0</v>
      </c>
    </row>
    <row r="21" spans="1:5" x14ac:dyDescent="0.25">
      <c r="A21" s="17"/>
      <c r="B21" s="18"/>
      <c r="C21" s="18"/>
      <c r="D21" s="18"/>
      <c r="E21" s="21"/>
    </row>
    <row r="22" spans="1:5" ht="15.75" thickBot="1" x14ac:dyDescent="0.3">
      <c r="A22" s="30" t="s">
        <v>27</v>
      </c>
      <c r="B22" s="31"/>
      <c r="C22" s="31"/>
      <c r="D22" s="32"/>
      <c r="E22" s="38">
        <f>E20/12</f>
        <v>0</v>
      </c>
    </row>
    <row r="23" spans="1:5" ht="37.5" customHeight="1" thickBot="1" x14ac:dyDescent="0.35">
      <c r="A23" s="22" t="s">
        <v>28</v>
      </c>
      <c r="B23" s="23"/>
      <c r="C23" s="23"/>
      <c r="D23" s="23"/>
      <c r="E23" s="39">
        <f>E20*3</f>
        <v>0</v>
      </c>
    </row>
  </sheetData>
  <sheetProtection password="CC3D" sheet="1" objects="1" scenarios="1"/>
  <mergeCells count="10">
    <mergeCell ref="A11:E11"/>
    <mergeCell ref="A14:E14"/>
    <mergeCell ref="A16:E16"/>
    <mergeCell ref="A22:D22"/>
    <mergeCell ref="C3:E3"/>
    <mergeCell ref="C4:E4"/>
    <mergeCell ref="C5:E5"/>
    <mergeCell ref="A6:B6"/>
    <mergeCell ref="A8:E8"/>
    <mergeCell ref="B20:C20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VOP CZ s. 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Bartoň Bronislav</dc:creator>
  <cp:lastModifiedBy>Bartoň Bronislav</cp:lastModifiedBy>
  <cp:lastPrinted>2014-11-06T06:59:32Z</cp:lastPrinted>
  <dcterms:created xsi:type="dcterms:W3CDTF">2014-11-06T06:48:32Z</dcterms:created>
  <dcterms:modified xsi:type="dcterms:W3CDTF">2014-11-11T09:02:06Z</dcterms:modified>
</cp:coreProperties>
</file>