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075" windowHeight="8325" activeTab="0"/>
  </bookViews>
  <sheets>
    <sheet name="Chromátování" sheetId="1" r:id="rId1"/>
  </sheets>
  <definedNames>
    <definedName name="_xlnm.Print_Titles" localSheetId="0">'Chromátování'!$3:$4</definedName>
    <definedName name="_xlnm.Print_Area" localSheetId="0">'Chromátování'!$A$1:$L$52</definedName>
  </definedNames>
  <calcPr fullCalcOnLoad="1"/>
</workbook>
</file>

<file path=xl/sharedStrings.xml><?xml version="1.0" encoding="utf-8"?>
<sst xmlns="http://schemas.openxmlformats.org/spreadsheetml/2006/main" count="186" uniqueCount="83">
  <si>
    <t>Název operace v KOO</t>
  </si>
  <si>
    <t>Číslo výkresu</t>
  </si>
  <si>
    <t>Název dílu</t>
  </si>
  <si>
    <t>Číslo artiklu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</si>
  <si>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</si>
  <si>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</si>
  <si>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</si>
  <si>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</si>
  <si>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</si>
  <si>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</si>
  <si>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</si>
  <si>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Příloha č.1: Seznam položek a ceník</t>
  </si>
  <si>
    <t>Celková nabídková cena v Kč bez DPH</t>
  </si>
  <si>
    <t>3 dny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</si>
  <si>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</si>
  <si>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</si>
  <si>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</si>
  <si>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</si>
  <si>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BOLZEN</t>
  </si>
  <si>
    <t>5 504 202 05 04</t>
  </si>
  <si>
    <t>HEBEL</t>
  </si>
  <si>
    <t>5 504 420 04 04</t>
  </si>
  <si>
    <t>BATTERIEAUSSCHUB</t>
  </si>
  <si>
    <t>5 504 420 06 04</t>
  </si>
  <si>
    <t>SCHIENE</t>
  </si>
  <si>
    <t>5 504 420 06 05</t>
  </si>
  <si>
    <t>5 504 420 06 06</t>
  </si>
  <si>
    <t>5 504 420 06 11</t>
  </si>
  <si>
    <t>5 504 420 06 13</t>
  </si>
  <si>
    <t>5 504 420 06 15</t>
  </si>
  <si>
    <t>5 504 420 17 00</t>
  </si>
  <si>
    <t>FUEHRUNG</t>
  </si>
  <si>
    <t>5 504 420 17 01</t>
  </si>
  <si>
    <t>5 504 420 17 02</t>
  </si>
  <si>
    <t>FUHRUNG ZSB</t>
  </si>
  <si>
    <t>5 504 420 29 01</t>
  </si>
  <si>
    <t>5 504 420 29 02</t>
  </si>
  <si>
    <t>HEBELZSB</t>
  </si>
  <si>
    <t>5 504 420 29 03</t>
  </si>
  <si>
    <t>LEVER</t>
  </si>
  <si>
    <t>5 504 420 37 00</t>
  </si>
  <si>
    <t>SHEET METAL HOLDER</t>
  </si>
  <si>
    <t>5 504 420 49 00</t>
  </si>
  <si>
    <t>BATTERIETRAEGER</t>
  </si>
  <si>
    <t>5 504 420 57 01</t>
  </si>
  <si>
    <t>STUETZE</t>
  </si>
  <si>
    <t>5 504 420 57 02</t>
  </si>
  <si>
    <t>5 504 422 37 01</t>
  </si>
  <si>
    <t>5 504 422 37 02</t>
  </si>
  <si>
    <t>5 504 423 02 03</t>
  </si>
  <si>
    <t>HALTER</t>
  </si>
  <si>
    <t>5 504 423 09 00</t>
  </si>
  <si>
    <t>NOCKE</t>
  </si>
  <si>
    <t>5 504 423 10 46</t>
  </si>
  <si>
    <t>PLATTE</t>
  </si>
  <si>
    <t>5 504 423 10 47</t>
  </si>
  <si>
    <t>5 504 423 10 48</t>
  </si>
  <si>
    <t>5 504 423 10 49</t>
  </si>
  <si>
    <t>5 504 423 17 01</t>
  </si>
  <si>
    <t>LASCHE</t>
  </si>
  <si>
    <t>5 504 423 20 00</t>
  </si>
  <si>
    <t>BUEGEL</t>
  </si>
  <si>
    <t>5 504 423 22 00</t>
  </si>
  <si>
    <t>FUEHRUNGSSCHIENE</t>
  </si>
  <si>
    <t>5 504 423 22 01</t>
  </si>
  <si>
    <t>5 504 423 23 03</t>
  </si>
  <si>
    <t>5 504 423 30 00</t>
  </si>
  <si>
    <t>ROLLE</t>
  </si>
  <si>
    <t>5 504 423 34 00</t>
  </si>
  <si>
    <t>STANGE</t>
  </si>
  <si>
    <t>5 504 423 40 03</t>
  </si>
  <si>
    <t>5 504 423 40 06</t>
  </si>
  <si>
    <t>5 504 423 40 07</t>
  </si>
  <si>
    <t>5 504 423 45 01</t>
  </si>
  <si>
    <t>ACHSE</t>
  </si>
  <si>
    <t>5 504 423 45 06</t>
  </si>
  <si>
    <t>5 504 423 51 01</t>
  </si>
  <si>
    <t>BUCHSE</t>
  </si>
  <si>
    <t>5 504 423 51 02</t>
  </si>
  <si>
    <t>5 504 423 51 03</t>
  </si>
  <si>
    <t>5 504 808 51 04</t>
  </si>
  <si>
    <t>chromatování dle ČSN EN ISO 2081 (Fe/Zn12/F)</t>
  </si>
  <si>
    <t xml:space="preserve">Zinkování -  část 1 - Chromátování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</si>
</sst>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  <numFmt numFmtId="16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49" fontId="4" fillId="0" borderId="10" xfId="47" applyNumberFormat="1" applyFont="1" applyFill="1" applyBorder="1" applyAlignment="1" applyProtection="1">
      <alignment vertical="center"/>
      <protection hidden="1"/>
    </xf>
    <xf numFmtId="1" fontId="4" fillId="0" borderId="10" xfId="47" applyNumberFormat="1" applyFont="1" applyFill="1" applyBorder="1" applyAlignment="1" applyProtection="1">
      <alignment horizontal="left" vertical="center"/>
      <protection hidden="1"/>
    </xf>
    <xf numFmtId="1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47" applyFont="1" applyFill="1" applyBorder="1" applyAlignment="1" applyProtection="1" quotePrefix="1">
      <alignment horizontal="center" vertical="center"/>
      <protection hidden="1"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10" zoomScaleNormal="110" zoomScalePageLayoutView="0" workbookViewId="0" topLeftCell="A1">
      <pane ySplit="4" topLeftCell="A29" activePane="bottomLeft" state="frozen"/>
      <selection pane="topLeft" activeCell="A1" sqref="A1"/>
      <selection pane="bottomLeft" activeCell="A3" sqref="A3:L3"/>
    </sheetView>
  </sheetViews>
  <sheetFormatPr defaultColWidth="9.140625" defaultRowHeight="15"/>
  <cols>
    <col min="1" max="1" width="2.7109375" style="10" customWidth="1"/>
    <col min="2" max="2" width="38.00390625" style="10" customWidth="1"/>
    <col min="3" max="3" width="13.140625" style="10" bestFit="1" customWidth="1"/>
    <col min="4" max="4" width="25.7109375" style="10" customWidth="1"/>
    <col min="5" max="5" width="12.7109375" style="10" customWidth="1"/>
    <col min="6" max="6" width="7.7109375" style="10" customWidth="1"/>
    <col min="7" max="7" width="7.00390625" style="10" customWidth="1"/>
    <col min="8" max="8" width="10.00390625" style="10" customWidth="1"/>
    <col min="9" max="9" width="11.7109375" style="10" customWidth="1"/>
    <col min="10" max="10" width="7.7109375" style="10" customWidth="1"/>
    <col min="11" max="11" width="10.7109375" style="10" customWidth="1"/>
    <col min="12" max="12" width="11.7109375" style="10" customWidth="1"/>
    <col min="13" max="16384" width="9.140625" style="10" customWidth="1"/>
  </cols>
  <sheetData>
    <row r="1" spans="1:12" ht="12.75" customHeight="1">
      <c r="A1" s="1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>
      <c r="A3" s="20" t="s">
        <v>82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2">
      <c r="A4" s="2"/>
      <c r="B4" s="3" t="s">
        <v>0</v>
      </c>
      <c r="C4" s="3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</row>
    <row r="5" spans="1:12" ht="13.5" customHeight="1">
      <c r="A5" s="5">
        <v>1</v>
      </c>
      <c r="B5" s="12" t="s">
        <v>81</v>
      </c>
      <c r="C5" s="13" t="s">
        <v>19</v>
      </c>
      <c r="D5" s="12" t="s">
        <v>20</v>
      </c>
      <c r="E5" s="14">
        <v>999207031200</v>
      </c>
      <c r="F5" s="15">
        <v>20</v>
      </c>
      <c r="G5" s="16">
        <v>730</v>
      </c>
      <c r="H5" s="6" t="s">
        <v>13</v>
      </c>
      <c r="I5" s="7"/>
      <c r="J5" s="7"/>
      <c r="K5" s="8">
        <f aca="true" t="shared" si="0" ref="K5:K12">SUM(I5:J5)</f>
        <v>0</v>
      </c>
      <c r="L5" s="8">
        <f aca="true" t="shared" si="1" ref="L5:L12">K5*G5</f>
        <v>0</v>
      </c>
    </row>
    <row r="6" spans="1:12" ht="13.5" customHeight="1">
      <c r="A6" s="5">
        <v>2</v>
      </c>
      <c r="B6" s="12" t="s">
        <v>81</v>
      </c>
      <c r="C6" s="13" t="s">
        <v>21</v>
      </c>
      <c r="D6" s="12" t="s">
        <v>22</v>
      </c>
      <c r="E6" s="14">
        <v>999208030200</v>
      </c>
      <c r="F6" s="15">
        <v>30</v>
      </c>
      <c r="G6" s="16">
        <v>29</v>
      </c>
      <c r="H6" s="6" t="s">
        <v>13</v>
      </c>
      <c r="I6" s="7"/>
      <c r="J6" s="7"/>
      <c r="K6" s="8">
        <f t="shared" si="0"/>
        <v>0</v>
      </c>
      <c r="L6" s="8">
        <f t="shared" si="1"/>
        <v>0</v>
      </c>
    </row>
    <row r="7" spans="1:12" ht="13.5" customHeight="1">
      <c r="A7" s="5">
        <v>3</v>
      </c>
      <c r="B7" s="12" t="s">
        <v>81</v>
      </c>
      <c r="C7" s="13" t="s">
        <v>23</v>
      </c>
      <c r="D7" s="12" t="s">
        <v>24</v>
      </c>
      <c r="E7" s="14">
        <v>999207011100</v>
      </c>
      <c r="F7" s="15">
        <v>20</v>
      </c>
      <c r="G7" s="16">
        <v>800</v>
      </c>
      <c r="H7" s="6" t="s">
        <v>13</v>
      </c>
      <c r="I7" s="7"/>
      <c r="J7" s="7"/>
      <c r="K7" s="8">
        <f t="shared" si="0"/>
        <v>0</v>
      </c>
      <c r="L7" s="8">
        <f t="shared" si="1"/>
        <v>0</v>
      </c>
    </row>
    <row r="8" spans="1:12" ht="13.5" customHeight="1">
      <c r="A8" s="5">
        <v>4</v>
      </c>
      <c r="B8" s="12" t="s">
        <v>81</v>
      </c>
      <c r="C8" s="13" t="s">
        <v>25</v>
      </c>
      <c r="D8" s="12" t="s">
        <v>24</v>
      </c>
      <c r="E8" s="14">
        <v>999207011700</v>
      </c>
      <c r="F8" s="15">
        <v>20</v>
      </c>
      <c r="G8" s="16">
        <v>600</v>
      </c>
      <c r="H8" s="6" t="s">
        <v>13</v>
      </c>
      <c r="I8" s="7"/>
      <c r="J8" s="7"/>
      <c r="K8" s="8">
        <f t="shared" si="0"/>
        <v>0</v>
      </c>
      <c r="L8" s="8">
        <f t="shared" si="1"/>
        <v>0</v>
      </c>
    </row>
    <row r="9" spans="1:12" ht="13.5" customHeight="1">
      <c r="A9" s="5">
        <v>5</v>
      </c>
      <c r="B9" s="12" t="s">
        <v>81</v>
      </c>
      <c r="C9" s="13" t="s">
        <v>26</v>
      </c>
      <c r="D9" s="12" t="s">
        <v>24</v>
      </c>
      <c r="E9" s="14">
        <v>999207001000</v>
      </c>
      <c r="F9" s="15">
        <v>20</v>
      </c>
      <c r="G9" s="16">
        <v>600</v>
      </c>
      <c r="H9" s="6" t="s">
        <v>13</v>
      </c>
      <c r="I9" s="7"/>
      <c r="J9" s="7"/>
      <c r="K9" s="8">
        <f t="shared" si="0"/>
        <v>0</v>
      </c>
      <c r="L9" s="8">
        <f t="shared" si="1"/>
        <v>0</v>
      </c>
    </row>
    <row r="10" spans="1:12" ht="13.5" customHeight="1">
      <c r="A10" s="5">
        <v>6</v>
      </c>
      <c r="B10" s="12" t="s">
        <v>81</v>
      </c>
      <c r="C10" s="13" t="s">
        <v>27</v>
      </c>
      <c r="D10" s="12" t="s">
        <v>24</v>
      </c>
      <c r="E10" s="14">
        <v>999208030500</v>
      </c>
      <c r="F10" s="15">
        <v>5</v>
      </c>
      <c r="G10" s="16">
        <v>40</v>
      </c>
      <c r="H10" s="6" t="s">
        <v>13</v>
      </c>
      <c r="I10" s="7"/>
      <c r="J10" s="7"/>
      <c r="K10" s="8">
        <f t="shared" si="0"/>
        <v>0</v>
      </c>
      <c r="L10" s="8">
        <f t="shared" si="1"/>
        <v>0</v>
      </c>
    </row>
    <row r="11" spans="1:12" ht="13.5" customHeight="1">
      <c r="A11" s="5">
        <v>7</v>
      </c>
      <c r="B11" s="12" t="s">
        <v>81</v>
      </c>
      <c r="C11" s="13" t="s">
        <v>28</v>
      </c>
      <c r="D11" s="12" t="s">
        <v>24</v>
      </c>
      <c r="E11" s="14">
        <v>999208030700</v>
      </c>
      <c r="F11" s="15">
        <v>2</v>
      </c>
      <c r="G11" s="16">
        <v>40</v>
      </c>
      <c r="H11" s="6" t="s">
        <v>13</v>
      </c>
      <c r="I11" s="7"/>
      <c r="J11" s="7"/>
      <c r="K11" s="8">
        <f t="shared" si="0"/>
        <v>0</v>
      </c>
      <c r="L11" s="8">
        <f t="shared" si="1"/>
        <v>0</v>
      </c>
    </row>
    <row r="12" spans="1:12" ht="13.5" customHeight="1">
      <c r="A12" s="5">
        <v>9</v>
      </c>
      <c r="B12" s="12" t="s">
        <v>81</v>
      </c>
      <c r="C12" s="13" t="s">
        <v>29</v>
      </c>
      <c r="D12" s="12" t="s">
        <v>24</v>
      </c>
      <c r="E12" s="14">
        <v>999207040200</v>
      </c>
      <c r="F12" s="15">
        <v>20</v>
      </c>
      <c r="G12" s="16">
        <v>800</v>
      </c>
      <c r="H12" s="6" t="s">
        <v>13</v>
      </c>
      <c r="I12" s="7"/>
      <c r="J12" s="7"/>
      <c r="K12" s="8">
        <f t="shared" si="0"/>
        <v>0</v>
      </c>
      <c r="L12" s="8">
        <f t="shared" si="1"/>
        <v>0</v>
      </c>
    </row>
    <row r="13" spans="1:12" ht="13.5" customHeight="1">
      <c r="A13" s="5">
        <v>10</v>
      </c>
      <c r="B13" s="12" t="s">
        <v>81</v>
      </c>
      <c r="C13" s="13" t="s">
        <v>30</v>
      </c>
      <c r="D13" s="12" t="s">
        <v>31</v>
      </c>
      <c r="E13" s="14">
        <v>999208005600</v>
      </c>
      <c r="F13" s="15">
        <v>5</v>
      </c>
      <c r="G13" s="16">
        <v>40</v>
      </c>
      <c r="H13" s="6" t="s">
        <v>13</v>
      </c>
      <c r="I13" s="7"/>
      <c r="J13" s="7"/>
      <c r="K13" s="8">
        <f aca="true" t="shared" si="2" ref="K13:K46">SUM(I13:J13)</f>
        <v>0</v>
      </c>
      <c r="L13" s="8">
        <f aca="true" t="shared" si="3" ref="L13:L46">K13*G13</f>
        <v>0</v>
      </c>
    </row>
    <row r="14" spans="1:12" ht="13.5" customHeight="1">
      <c r="A14" s="5">
        <v>11</v>
      </c>
      <c r="B14" s="12" t="s">
        <v>81</v>
      </c>
      <c r="C14" s="13" t="s">
        <v>32</v>
      </c>
      <c r="D14" s="12" t="s">
        <v>31</v>
      </c>
      <c r="E14" s="14">
        <v>999207010300</v>
      </c>
      <c r="F14" s="15">
        <v>5</v>
      </c>
      <c r="G14" s="16">
        <v>160</v>
      </c>
      <c r="H14" s="6" t="s">
        <v>13</v>
      </c>
      <c r="I14" s="7"/>
      <c r="J14" s="7"/>
      <c r="K14" s="8">
        <f t="shared" si="2"/>
        <v>0</v>
      </c>
      <c r="L14" s="8">
        <f t="shared" si="3"/>
        <v>0</v>
      </c>
    </row>
    <row r="15" spans="1:12" ht="13.5" customHeight="1">
      <c r="A15" s="5">
        <v>12</v>
      </c>
      <c r="B15" s="12" t="s">
        <v>81</v>
      </c>
      <c r="C15" s="13" t="s">
        <v>33</v>
      </c>
      <c r="D15" s="12" t="s">
        <v>34</v>
      </c>
      <c r="E15" s="14">
        <v>999207030500</v>
      </c>
      <c r="F15" s="15">
        <v>20</v>
      </c>
      <c r="G15" s="16">
        <v>800</v>
      </c>
      <c r="H15" s="6" t="s">
        <v>13</v>
      </c>
      <c r="I15" s="7"/>
      <c r="J15" s="7"/>
      <c r="K15" s="8">
        <f t="shared" si="2"/>
        <v>0</v>
      </c>
      <c r="L15" s="8">
        <f t="shared" si="3"/>
        <v>0</v>
      </c>
    </row>
    <row r="16" spans="1:12" ht="13.5" customHeight="1">
      <c r="A16" s="5">
        <v>13</v>
      </c>
      <c r="B16" s="12" t="s">
        <v>81</v>
      </c>
      <c r="C16" s="13" t="s">
        <v>35</v>
      </c>
      <c r="D16" s="12" t="s">
        <v>20</v>
      </c>
      <c r="E16" s="14">
        <v>999207010600</v>
      </c>
      <c r="F16" s="15">
        <v>10</v>
      </c>
      <c r="G16" s="16">
        <v>120</v>
      </c>
      <c r="H16" s="6" t="s">
        <v>13</v>
      </c>
      <c r="I16" s="7"/>
      <c r="J16" s="7"/>
      <c r="K16" s="8">
        <f t="shared" si="2"/>
        <v>0</v>
      </c>
      <c r="L16" s="8">
        <f t="shared" si="3"/>
        <v>0</v>
      </c>
    </row>
    <row r="17" spans="1:12" ht="13.5" customHeight="1">
      <c r="A17" s="5">
        <v>14</v>
      </c>
      <c r="B17" s="12" t="s">
        <v>81</v>
      </c>
      <c r="C17" s="13" t="s">
        <v>36</v>
      </c>
      <c r="D17" s="12" t="s">
        <v>37</v>
      </c>
      <c r="E17" s="14">
        <v>999207031300</v>
      </c>
      <c r="F17" s="15">
        <v>20</v>
      </c>
      <c r="G17" s="16">
        <v>800</v>
      </c>
      <c r="H17" s="6" t="s">
        <v>13</v>
      </c>
      <c r="I17" s="7"/>
      <c r="J17" s="7"/>
      <c r="K17" s="8">
        <f t="shared" si="2"/>
        <v>0</v>
      </c>
      <c r="L17" s="8">
        <f t="shared" si="3"/>
        <v>0</v>
      </c>
    </row>
    <row r="18" spans="1:12" ht="13.5" customHeight="1">
      <c r="A18" s="5">
        <v>15</v>
      </c>
      <c r="B18" s="12" t="s">
        <v>81</v>
      </c>
      <c r="C18" s="13" t="s">
        <v>38</v>
      </c>
      <c r="D18" s="12" t="s">
        <v>39</v>
      </c>
      <c r="E18" s="14">
        <v>999208021600</v>
      </c>
      <c r="F18" s="15">
        <v>2</v>
      </c>
      <c r="G18" s="16">
        <v>40</v>
      </c>
      <c r="H18" s="6" t="s">
        <v>13</v>
      </c>
      <c r="I18" s="7"/>
      <c r="J18" s="7"/>
      <c r="K18" s="8">
        <f t="shared" si="2"/>
        <v>0</v>
      </c>
      <c r="L18" s="8">
        <f t="shared" si="3"/>
        <v>0</v>
      </c>
    </row>
    <row r="19" spans="1:12" ht="13.5" customHeight="1">
      <c r="A19" s="5">
        <v>16</v>
      </c>
      <c r="B19" s="12" t="s">
        <v>81</v>
      </c>
      <c r="C19" s="13" t="s">
        <v>40</v>
      </c>
      <c r="D19" s="12" t="s">
        <v>41</v>
      </c>
      <c r="E19" s="14">
        <v>999208021300</v>
      </c>
      <c r="F19" s="15">
        <v>2</v>
      </c>
      <c r="G19" s="16">
        <v>20</v>
      </c>
      <c r="H19" s="6" t="s">
        <v>13</v>
      </c>
      <c r="I19" s="7"/>
      <c r="J19" s="7"/>
      <c r="K19" s="8">
        <f t="shared" si="2"/>
        <v>0</v>
      </c>
      <c r="L19" s="8">
        <f t="shared" si="3"/>
        <v>0</v>
      </c>
    </row>
    <row r="20" spans="1:12" ht="13.5" customHeight="1">
      <c r="A20" s="5">
        <v>17</v>
      </c>
      <c r="B20" s="12" t="s">
        <v>81</v>
      </c>
      <c r="C20" s="13" t="s">
        <v>42</v>
      </c>
      <c r="D20" s="12" t="s">
        <v>43</v>
      </c>
      <c r="E20" s="14">
        <v>999207000200</v>
      </c>
      <c r="F20" s="15">
        <v>5</v>
      </c>
      <c r="G20" s="16">
        <v>300</v>
      </c>
      <c r="H20" s="6" t="s">
        <v>13</v>
      </c>
      <c r="I20" s="7"/>
      <c r="J20" s="7"/>
      <c r="K20" s="8">
        <f t="shared" si="2"/>
        <v>0</v>
      </c>
      <c r="L20" s="8">
        <f t="shared" si="3"/>
        <v>0</v>
      </c>
    </row>
    <row r="21" spans="1:12" ht="13.5" customHeight="1">
      <c r="A21" s="5">
        <v>19</v>
      </c>
      <c r="B21" s="12" t="s">
        <v>81</v>
      </c>
      <c r="C21" s="13" t="s">
        <v>44</v>
      </c>
      <c r="D21" s="12" t="s">
        <v>45</v>
      </c>
      <c r="E21" s="14">
        <v>999208000200</v>
      </c>
      <c r="F21" s="15">
        <v>2</v>
      </c>
      <c r="G21" s="16">
        <v>30</v>
      </c>
      <c r="H21" s="6" t="s">
        <v>13</v>
      </c>
      <c r="I21" s="7"/>
      <c r="J21" s="7"/>
      <c r="K21" s="8">
        <f t="shared" si="2"/>
        <v>0</v>
      </c>
      <c r="L21" s="8">
        <f t="shared" si="3"/>
        <v>0</v>
      </c>
    </row>
    <row r="22" spans="1:12" ht="13.5" customHeight="1">
      <c r="A22" s="5">
        <v>20</v>
      </c>
      <c r="B22" s="12" t="s">
        <v>81</v>
      </c>
      <c r="C22" s="13" t="s">
        <v>46</v>
      </c>
      <c r="D22" s="12" t="s">
        <v>45</v>
      </c>
      <c r="E22" s="14">
        <v>999208020900</v>
      </c>
      <c r="F22" s="15">
        <v>2</v>
      </c>
      <c r="G22" s="16">
        <v>30</v>
      </c>
      <c r="H22" s="6" t="s">
        <v>13</v>
      </c>
      <c r="I22" s="7"/>
      <c r="J22" s="7"/>
      <c r="K22" s="8">
        <f t="shared" si="2"/>
        <v>0</v>
      </c>
      <c r="L22" s="8">
        <f t="shared" si="3"/>
        <v>0</v>
      </c>
    </row>
    <row r="23" spans="1:12" ht="13.5" customHeight="1">
      <c r="A23" s="5">
        <v>21</v>
      </c>
      <c r="B23" s="12" t="s">
        <v>81</v>
      </c>
      <c r="C23" s="13" t="s">
        <v>47</v>
      </c>
      <c r="D23" s="12" t="s">
        <v>20</v>
      </c>
      <c r="E23" s="14">
        <v>999207010900</v>
      </c>
      <c r="F23" s="15">
        <v>10</v>
      </c>
      <c r="G23" s="16">
        <v>150</v>
      </c>
      <c r="H23" s="6" t="s">
        <v>13</v>
      </c>
      <c r="I23" s="7"/>
      <c r="J23" s="7"/>
      <c r="K23" s="8">
        <f t="shared" si="2"/>
        <v>0</v>
      </c>
      <c r="L23" s="8">
        <f t="shared" si="3"/>
        <v>0</v>
      </c>
    </row>
    <row r="24" spans="1:12" ht="13.5" customHeight="1">
      <c r="A24" s="5">
        <v>22</v>
      </c>
      <c r="B24" s="12" t="s">
        <v>81</v>
      </c>
      <c r="C24" s="13" t="s">
        <v>48</v>
      </c>
      <c r="D24" s="12" t="s">
        <v>20</v>
      </c>
      <c r="E24" s="14">
        <v>999208006000</v>
      </c>
      <c r="F24" s="15">
        <v>2</v>
      </c>
      <c r="G24" s="16">
        <v>30</v>
      </c>
      <c r="H24" s="6" t="s">
        <v>13</v>
      </c>
      <c r="I24" s="7"/>
      <c r="J24" s="7"/>
      <c r="K24" s="8">
        <f t="shared" si="2"/>
        <v>0</v>
      </c>
      <c r="L24" s="8">
        <f t="shared" si="3"/>
        <v>0</v>
      </c>
    </row>
    <row r="25" spans="1:12" ht="13.5" customHeight="1">
      <c r="A25" s="5">
        <v>23</v>
      </c>
      <c r="B25" s="12" t="s">
        <v>81</v>
      </c>
      <c r="C25" s="13" t="s">
        <v>49</v>
      </c>
      <c r="D25" s="12" t="s">
        <v>50</v>
      </c>
      <c r="E25" s="14">
        <v>999208006600</v>
      </c>
      <c r="F25" s="15">
        <v>2</v>
      </c>
      <c r="G25" s="16">
        <v>30</v>
      </c>
      <c r="H25" s="6" t="s">
        <v>13</v>
      </c>
      <c r="I25" s="7"/>
      <c r="J25" s="7"/>
      <c r="K25" s="8">
        <f t="shared" si="2"/>
        <v>0</v>
      </c>
      <c r="L25" s="8">
        <f t="shared" si="3"/>
        <v>0</v>
      </c>
    </row>
    <row r="26" spans="1:12" ht="13.5" customHeight="1">
      <c r="A26" s="5">
        <v>24</v>
      </c>
      <c r="B26" s="12" t="s">
        <v>81</v>
      </c>
      <c r="C26" s="13" t="s">
        <v>51</v>
      </c>
      <c r="D26" s="12" t="s">
        <v>52</v>
      </c>
      <c r="E26" s="14">
        <v>999208006900</v>
      </c>
      <c r="F26" s="15">
        <v>5</v>
      </c>
      <c r="G26" s="16">
        <v>70</v>
      </c>
      <c r="H26" s="6" t="s">
        <v>13</v>
      </c>
      <c r="I26" s="7"/>
      <c r="J26" s="7"/>
      <c r="K26" s="8">
        <f t="shared" si="2"/>
        <v>0</v>
      </c>
      <c r="L26" s="8">
        <f t="shared" si="3"/>
        <v>0</v>
      </c>
    </row>
    <row r="27" spans="1:12" ht="13.5" customHeight="1">
      <c r="A27" s="5">
        <v>25</v>
      </c>
      <c r="B27" s="12" t="s">
        <v>81</v>
      </c>
      <c r="C27" s="13" t="s">
        <v>53</v>
      </c>
      <c r="D27" s="12" t="s">
        <v>54</v>
      </c>
      <c r="E27" s="14">
        <v>999208031500</v>
      </c>
      <c r="F27" s="15">
        <v>2</v>
      </c>
      <c r="G27" s="16">
        <v>35</v>
      </c>
      <c r="H27" s="6" t="s">
        <v>13</v>
      </c>
      <c r="I27" s="7"/>
      <c r="J27" s="7"/>
      <c r="K27" s="8">
        <f t="shared" si="2"/>
        <v>0</v>
      </c>
      <c r="L27" s="8">
        <f t="shared" si="3"/>
        <v>0</v>
      </c>
    </row>
    <row r="28" spans="1:12" ht="13.5" customHeight="1">
      <c r="A28" s="5">
        <v>26</v>
      </c>
      <c r="B28" s="12" t="s">
        <v>81</v>
      </c>
      <c r="C28" s="13" t="s">
        <v>55</v>
      </c>
      <c r="D28" s="12" t="s">
        <v>54</v>
      </c>
      <c r="E28" s="14">
        <v>999208031400</v>
      </c>
      <c r="F28" s="15">
        <v>2</v>
      </c>
      <c r="G28" s="16">
        <v>35</v>
      </c>
      <c r="H28" s="6" t="s">
        <v>13</v>
      </c>
      <c r="I28" s="7"/>
      <c r="J28" s="7"/>
      <c r="K28" s="8">
        <f t="shared" si="2"/>
        <v>0</v>
      </c>
      <c r="L28" s="8">
        <f t="shared" si="3"/>
        <v>0</v>
      </c>
    </row>
    <row r="29" spans="1:12" ht="13.5" customHeight="1">
      <c r="A29" s="5">
        <v>27</v>
      </c>
      <c r="B29" s="12" t="s">
        <v>81</v>
      </c>
      <c r="C29" s="13" t="s">
        <v>56</v>
      </c>
      <c r="D29" s="12" t="s">
        <v>54</v>
      </c>
      <c r="E29" s="14">
        <v>999208031300</v>
      </c>
      <c r="F29" s="15">
        <v>2</v>
      </c>
      <c r="G29" s="16">
        <v>35</v>
      </c>
      <c r="H29" s="6" t="s">
        <v>13</v>
      </c>
      <c r="I29" s="7"/>
      <c r="J29" s="7"/>
      <c r="K29" s="8">
        <f t="shared" si="2"/>
        <v>0</v>
      </c>
      <c r="L29" s="8">
        <f t="shared" si="3"/>
        <v>0</v>
      </c>
    </row>
    <row r="30" spans="1:12" ht="13.5" customHeight="1">
      <c r="A30" s="5">
        <v>28</v>
      </c>
      <c r="B30" s="12" t="s">
        <v>81</v>
      </c>
      <c r="C30" s="13" t="s">
        <v>57</v>
      </c>
      <c r="D30" s="12" t="s">
        <v>54</v>
      </c>
      <c r="E30" s="14">
        <v>999208031200</v>
      </c>
      <c r="F30" s="15">
        <v>2</v>
      </c>
      <c r="G30" s="16">
        <v>35</v>
      </c>
      <c r="H30" s="6" t="s">
        <v>13</v>
      </c>
      <c r="I30" s="7"/>
      <c r="J30" s="7"/>
      <c r="K30" s="8">
        <f t="shared" si="2"/>
        <v>0</v>
      </c>
      <c r="L30" s="8">
        <f t="shared" si="3"/>
        <v>0</v>
      </c>
    </row>
    <row r="31" spans="1:12" ht="13.5" customHeight="1">
      <c r="A31" s="5">
        <v>29</v>
      </c>
      <c r="B31" s="12" t="s">
        <v>81</v>
      </c>
      <c r="C31" s="13" t="s">
        <v>58</v>
      </c>
      <c r="D31" s="12" t="s">
        <v>59</v>
      </c>
      <c r="E31" s="14">
        <v>999208006200</v>
      </c>
      <c r="F31" s="15">
        <v>5</v>
      </c>
      <c r="G31" s="16">
        <v>70</v>
      </c>
      <c r="H31" s="6" t="s">
        <v>13</v>
      </c>
      <c r="I31" s="7"/>
      <c r="J31" s="7"/>
      <c r="K31" s="8">
        <f t="shared" si="2"/>
        <v>0</v>
      </c>
      <c r="L31" s="8">
        <f t="shared" si="3"/>
        <v>0</v>
      </c>
    </row>
    <row r="32" spans="1:12" ht="13.5" customHeight="1">
      <c r="A32" s="5">
        <v>30</v>
      </c>
      <c r="B32" s="12" t="s">
        <v>81</v>
      </c>
      <c r="C32" s="13" t="s">
        <v>60</v>
      </c>
      <c r="D32" s="12" t="s">
        <v>61</v>
      </c>
      <c r="E32" s="14">
        <v>999207001600</v>
      </c>
      <c r="F32" s="15">
        <v>10</v>
      </c>
      <c r="G32" s="16">
        <v>300</v>
      </c>
      <c r="H32" s="6" t="s">
        <v>13</v>
      </c>
      <c r="I32" s="7"/>
      <c r="J32" s="7"/>
      <c r="K32" s="8">
        <f t="shared" si="2"/>
        <v>0</v>
      </c>
      <c r="L32" s="8">
        <f t="shared" si="3"/>
        <v>0</v>
      </c>
    </row>
    <row r="33" spans="1:12" ht="13.5" customHeight="1">
      <c r="A33" s="5">
        <v>31</v>
      </c>
      <c r="B33" s="12" t="s">
        <v>81</v>
      </c>
      <c r="C33" s="13" t="s">
        <v>62</v>
      </c>
      <c r="D33" s="12" t="s">
        <v>63</v>
      </c>
      <c r="E33" s="14">
        <v>999207001300</v>
      </c>
      <c r="F33" s="15">
        <v>15</v>
      </c>
      <c r="G33" s="16">
        <v>300</v>
      </c>
      <c r="H33" s="6" t="s">
        <v>13</v>
      </c>
      <c r="I33" s="7"/>
      <c r="J33" s="7"/>
      <c r="K33" s="8">
        <f t="shared" si="2"/>
        <v>0</v>
      </c>
      <c r="L33" s="8">
        <f t="shared" si="3"/>
        <v>0</v>
      </c>
    </row>
    <row r="34" spans="1:12" ht="13.5" customHeight="1">
      <c r="A34" s="5">
        <v>32</v>
      </c>
      <c r="B34" s="12" t="s">
        <v>81</v>
      </c>
      <c r="C34" s="13" t="s">
        <v>64</v>
      </c>
      <c r="D34" s="12" t="s">
        <v>63</v>
      </c>
      <c r="E34" s="14">
        <v>999207001400</v>
      </c>
      <c r="F34" s="15">
        <v>15</v>
      </c>
      <c r="G34" s="16">
        <v>300</v>
      </c>
      <c r="H34" s="6" t="s">
        <v>13</v>
      </c>
      <c r="I34" s="7"/>
      <c r="J34" s="7"/>
      <c r="K34" s="8">
        <f t="shared" si="2"/>
        <v>0</v>
      </c>
      <c r="L34" s="8">
        <f t="shared" si="3"/>
        <v>0</v>
      </c>
    </row>
    <row r="35" spans="1:12" ht="13.5" customHeight="1">
      <c r="A35" s="5">
        <v>33</v>
      </c>
      <c r="B35" s="12" t="s">
        <v>81</v>
      </c>
      <c r="C35" s="13" t="s">
        <v>65</v>
      </c>
      <c r="D35" s="12" t="s">
        <v>18</v>
      </c>
      <c r="E35" s="14">
        <v>999207001500</v>
      </c>
      <c r="F35" s="15">
        <v>15</v>
      </c>
      <c r="G35" s="16">
        <v>300</v>
      </c>
      <c r="H35" s="6" t="s">
        <v>13</v>
      </c>
      <c r="I35" s="7"/>
      <c r="J35" s="7"/>
      <c r="K35" s="8">
        <f t="shared" si="2"/>
        <v>0</v>
      </c>
      <c r="L35" s="8">
        <f t="shared" si="3"/>
        <v>0</v>
      </c>
    </row>
    <row r="36" spans="1:12" ht="13.5" customHeight="1">
      <c r="A36" s="5">
        <v>34</v>
      </c>
      <c r="B36" s="12" t="s">
        <v>81</v>
      </c>
      <c r="C36" s="13" t="s">
        <v>66</v>
      </c>
      <c r="D36" s="12" t="s">
        <v>67</v>
      </c>
      <c r="E36" s="14">
        <v>999207001900</v>
      </c>
      <c r="F36" s="15">
        <v>100</v>
      </c>
      <c r="G36" s="16">
        <v>11000</v>
      </c>
      <c r="H36" s="6" t="s">
        <v>13</v>
      </c>
      <c r="I36" s="7"/>
      <c r="J36" s="7"/>
      <c r="K36" s="8">
        <f t="shared" si="2"/>
        <v>0</v>
      </c>
      <c r="L36" s="8">
        <f t="shared" si="3"/>
        <v>0</v>
      </c>
    </row>
    <row r="37" spans="1:12" ht="13.5" customHeight="1">
      <c r="A37" s="5">
        <v>35</v>
      </c>
      <c r="B37" s="12" t="s">
        <v>81</v>
      </c>
      <c r="C37" s="13" t="s">
        <v>68</v>
      </c>
      <c r="D37" s="12" t="s">
        <v>69</v>
      </c>
      <c r="E37" s="14">
        <v>999208007200</v>
      </c>
      <c r="F37" s="15">
        <v>5</v>
      </c>
      <c r="G37" s="16">
        <v>30</v>
      </c>
      <c r="H37" s="6" t="s">
        <v>13</v>
      </c>
      <c r="I37" s="7"/>
      <c r="J37" s="7"/>
      <c r="K37" s="8">
        <f t="shared" si="2"/>
        <v>0</v>
      </c>
      <c r="L37" s="8">
        <f t="shared" si="3"/>
        <v>0</v>
      </c>
    </row>
    <row r="38" spans="1:12" ht="13.5" customHeight="1">
      <c r="A38" s="5">
        <v>36</v>
      </c>
      <c r="B38" s="12" t="s">
        <v>81</v>
      </c>
      <c r="C38" s="13" t="s">
        <v>70</v>
      </c>
      <c r="D38" s="12" t="s">
        <v>24</v>
      </c>
      <c r="E38" s="14">
        <v>999208003000</v>
      </c>
      <c r="F38" s="15">
        <v>5</v>
      </c>
      <c r="G38" s="16">
        <v>70</v>
      </c>
      <c r="H38" s="6" t="s">
        <v>13</v>
      </c>
      <c r="I38" s="7"/>
      <c r="J38" s="7"/>
      <c r="K38" s="8">
        <f t="shared" si="2"/>
        <v>0</v>
      </c>
      <c r="L38" s="8">
        <f t="shared" si="3"/>
        <v>0</v>
      </c>
    </row>
    <row r="39" spans="1:12" ht="13.5" customHeight="1">
      <c r="A39" s="5">
        <v>37</v>
      </c>
      <c r="B39" s="12" t="s">
        <v>81</v>
      </c>
      <c r="C39" s="13" t="s">
        <v>71</v>
      </c>
      <c r="D39" s="12" t="s">
        <v>24</v>
      </c>
      <c r="E39" s="14">
        <v>999208030600</v>
      </c>
      <c r="F39" s="15">
        <v>15</v>
      </c>
      <c r="G39" s="16">
        <v>140</v>
      </c>
      <c r="H39" s="6" t="s">
        <v>13</v>
      </c>
      <c r="I39" s="7"/>
      <c r="J39" s="7"/>
      <c r="K39" s="8">
        <f t="shared" si="2"/>
        <v>0</v>
      </c>
      <c r="L39" s="8">
        <f t="shared" si="3"/>
        <v>0</v>
      </c>
    </row>
    <row r="40" spans="1:12" ht="13.5" customHeight="1">
      <c r="A40" s="5">
        <v>38</v>
      </c>
      <c r="B40" s="12" t="s">
        <v>81</v>
      </c>
      <c r="C40" s="13" t="s">
        <v>72</v>
      </c>
      <c r="D40" s="12" t="s">
        <v>24</v>
      </c>
      <c r="E40" s="14">
        <v>999208030800</v>
      </c>
      <c r="F40" s="15">
        <v>5</v>
      </c>
      <c r="G40" s="16">
        <v>35</v>
      </c>
      <c r="H40" s="6" t="s">
        <v>13</v>
      </c>
      <c r="I40" s="7"/>
      <c r="J40" s="7"/>
      <c r="K40" s="8">
        <f t="shared" si="2"/>
        <v>0</v>
      </c>
      <c r="L40" s="8">
        <f t="shared" si="3"/>
        <v>0</v>
      </c>
    </row>
    <row r="41" spans="1:12" ht="13.5" customHeight="1">
      <c r="A41" s="5">
        <v>39</v>
      </c>
      <c r="B41" s="12" t="s">
        <v>81</v>
      </c>
      <c r="C41" s="13" t="s">
        <v>73</v>
      </c>
      <c r="D41" s="12" t="s">
        <v>74</v>
      </c>
      <c r="E41" s="14">
        <v>999207011000</v>
      </c>
      <c r="F41" s="15">
        <v>5</v>
      </c>
      <c r="G41" s="16">
        <v>50</v>
      </c>
      <c r="H41" s="6" t="s">
        <v>13</v>
      </c>
      <c r="I41" s="7"/>
      <c r="J41" s="7"/>
      <c r="K41" s="8">
        <f t="shared" si="2"/>
        <v>0</v>
      </c>
      <c r="L41" s="8">
        <f t="shared" si="3"/>
        <v>0</v>
      </c>
    </row>
    <row r="42" spans="1:12" ht="13.5" customHeight="1">
      <c r="A42" s="5">
        <v>40</v>
      </c>
      <c r="B42" s="12" t="s">
        <v>81</v>
      </c>
      <c r="C42" s="13" t="s">
        <v>75</v>
      </c>
      <c r="D42" s="12" t="s">
        <v>74</v>
      </c>
      <c r="E42" s="14">
        <v>999208006100</v>
      </c>
      <c r="F42" s="15">
        <v>2</v>
      </c>
      <c r="G42" s="16">
        <v>30</v>
      </c>
      <c r="H42" s="6" t="s">
        <v>13</v>
      </c>
      <c r="I42" s="7"/>
      <c r="J42" s="7"/>
      <c r="K42" s="8">
        <f t="shared" si="2"/>
        <v>0</v>
      </c>
      <c r="L42" s="8">
        <f t="shared" si="3"/>
        <v>0</v>
      </c>
    </row>
    <row r="43" spans="1:12" ht="13.5" customHeight="1">
      <c r="A43" s="5">
        <v>41</v>
      </c>
      <c r="B43" s="12" t="s">
        <v>81</v>
      </c>
      <c r="C43" s="13" t="s">
        <v>76</v>
      </c>
      <c r="D43" s="12" t="s">
        <v>77</v>
      </c>
      <c r="E43" s="14">
        <v>999208006800</v>
      </c>
      <c r="F43" s="15">
        <v>2</v>
      </c>
      <c r="G43" s="16">
        <v>30</v>
      </c>
      <c r="H43" s="6" t="s">
        <v>13</v>
      </c>
      <c r="I43" s="7"/>
      <c r="J43" s="7"/>
      <c r="K43" s="8">
        <f t="shared" si="2"/>
        <v>0</v>
      </c>
      <c r="L43" s="8">
        <f t="shared" si="3"/>
        <v>0</v>
      </c>
    </row>
    <row r="44" spans="1:12" ht="13.5" customHeight="1">
      <c r="A44" s="5">
        <v>42</v>
      </c>
      <c r="B44" s="12" t="s">
        <v>81</v>
      </c>
      <c r="C44" s="13" t="s">
        <v>78</v>
      </c>
      <c r="D44" s="12" t="s">
        <v>77</v>
      </c>
      <c r="E44" s="14">
        <v>999208006700</v>
      </c>
      <c r="F44" s="15">
        <v>2</v>
      </c>
      <c r="G44" s="16">
        <v>30</v>
      </c>
      <c r="H44" s="6" t="s">
        <v>13</v>
      </c>
      <c r="I44" s="7"/>
      <c r="J44" s="7"/>
      <c r="K44" s="8">
        <f t="shared" si="2"/>
        <v>0</v>
      </c>
      <c r="L44" s="8">
        <f t="shared" si="3"/>
        <v>0</v>
      </c>
    </row>
    <row r="45" spans="1:12" ht="13.5" customHeight="1">
      <c r="A45" s="5">
        <v>43</v>
      </c>
      <c r="B45" s="12" t="s">
        <v>81</v>
      </c>
      <c r="C45" s="13" t="s">
        <v>79</v>
      </c>
      <c r="D45" s="12" t="s">
        <v>77</v>
      </c>
      <c r="E45" s="14">
        <v>999208003400</v>
      </c>
      <c r="F45" s="15">
        <v>20</v>
      </c>
      <c r="G45" s="16">
        <v>410</v>
      </c>
      <c r="H45" s="6" t="s">
        <v>13</v>
      </c>
      <c r="I45" s="7"/>
      <c r="J45" s="7"/>
      <c r="K45" s="8">
        <f t="shared" si="2"/>
        <v>0</v>
      </c>
      <c r="L45" s="8">
        <f t="shared" si="3"/>
        <v>0</v>
      </c>
    </row>
    <row r="46" spans="1:12" ht="13.5" customHeight="1">
      <c r="A46" s="5">
        <v>44</v>
      </c>
      <c r="B46" s="12" t="s">
        <v>81</v>
      </c>
      <c r="C46" s="13" t="s">
        <v>80</v>
      </c>
      <c r="D46" s="12" t="s">
        <v>22</v>
      </c>
      <c r="E46" s="14">
        <v>999208030100</v>
      </c>
      <c r="F46" s="15">
        <v>2</v>
      </c>
      <c r="G46" s="16">
        <v>30</v>
      </c>
      <c r="H46" s="6" t="s">
        <v>13</v>
      </c>
      <c r="I46" s="7"/>
      <c r="J46" s="7"/>
      <c r="K46" s="8">
        <f t="shared" si="2"/>
        <v>0</v>
      </c>
      <c r="L46" s="8">
        <f t="shared" si="3"/>
        <v>0</v>
      </c>
    </row>
    <row r="47" spans="6:12" ht="17.25" customHeight="1">
      <c r="F47" s="21" t="s">
        <v>12</v>
      </c>
      <c r="G47" s="21"/>
      <c r="H47" s="21"/>
      <c r="I47" s="21"/>
      <c r="J47" s="21"/>
      <c r="K47" s="22"/>
      <c r="L47" s="11">
        <f>SUM(L5:L46)</f>
        <v>0</v>
      </c>
    </row>
    <row r="49" spans="1:3" ht="12.75" customHeight="1">
      <c r="A49" s="18" t="s">
        <v>14</v>
      </c>
      <c r="B49" s="18"/>
      <c r="C49" s="18"/>
    </row>
    <row r="50" spans="1:7" ht="44.25" customHeight="1">
      <c r="A50" s="19" t="s">
        <v>15</v>
      </c>
      <c r="B50" s="19"/>
      <c r="C50" s="19"/>
      <c r="D50" s="17"/>
      <c r="E50" s="17"/>
      <c r="F50" s="17"/>
      <c r="G50" s="17"/>
    </row>
    <row r="51" spans="1:7" ht="22.5" customHeight="1">
      <c r="A51" s="19" t="s">
        <v>16</v>
      </c>
      <c r="B51" s="19"/>
      <c r="C51" s="19"/>
      <c r="D51" s="17"/>
      <c r="E51" s="17"/>
      <c r="F51" s="17"/>
      <c r="G51" s="17"/>
    </row>
    <row r="52" spans="1:7" ht="54" customHeight="1">
      <c r="A52" s="19" t="s">
        <v>17</v>
      </c>
      <c r="B52" s="19"/>
      <c r="C52" s="19"/>
      <c r="D52" s="17"/>
      <c r="E52" s="17"/>
      <c r="F52" s="17"/>
      <c r="G52" s="17"/>
    </row>
    <row r="53" ht="15" customHeight="1"/>
  </sheetData>
  <sheetProtection/>
  <mergeCells count="9">
    <mergeCell ref="D52:G52"/>
    <mergeCell ref="A49:C49"/>
    <mergeCell ref="A50:C50"/>
    <mergeCell ref="A51:C51"/>
    <mergeCell ref="A52:C52"/>
    <mergeCell ref="A3:L3"/>
    <mergeCell ref="D50:G50"/>
    <mergeCell ref="D51:G51"/>
    <mergeCell ref="F47:K47"/>
  </mergeCells>
  <conditionalFormatting sqref="I5:J46">
    <cfRule type="cellIs" priority="19" dxfId="0" operator="lessThanOrEqual" stopIfTrue="1">
      <formula>0</formula>
    </cfRule>
  </conditionalFormatting>
  <conditionalFormatting sqref="D50">
    <cfRule type="cellIs" priority="18" dxfId="0" operator="lessThanOrEqual" stopIfTrue="1">
      <formula>0</formula>
    </cfRule>
  </conditionalFormatting>
  <conditionalFormatting sqref="D51">
    <cfRule type="cellIs" priority="15" dxfId="0" operator="lessThanOrEqual" stopIfTrue="1">
      <formula>0</formula>
    </cfRule>
  </conditionalFormatting>
  <conditionalFormatting sqref="D52">
    <cfRule type="cellIs" priority="14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7" r:id="rId1"/>
  <headerFooter>
    <oddFooter>&amp;R&amp;8strana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2015-04-07T08:30:44Z</cp:lastPrinted>
  <dcterms:created xsi:type="dcterms:W3CDTF">2014-09-12T08:00:17Z</dcterms:created>
  <dcterms:modified xsi:type="dcterms:W3CDTF">2015-04-14T12:52:10Z</dcterms:modified>
  <cp:category/>
  <cp:version/>
  <cp:contentType/>
  <cp:contentStatus/>
</cp:coreProperties>
</file>