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8325" activeTab="1"/>
  </bookViews>
  <sheets>
    <sheet name="Modrý zinek" sheetId="1" r:id="rId1"/>
    <sheet name="Žlutý zinek" sheetId="2" r:id="rId2"/>
    <sheet name="List2" sheetId="3" r:id="rId3"/>
  </sheets>
  <definedNames>
    <definedName name="_xlnm.Print_Titles" localSheetId="0">'Modrý zinek'!$3:$4</definedName>
    <definedName name="_xlnm.Print_Area" localSheetId="0">'Modrý zinek'!$A$1:$L$56</definedName>
  </definedNames>
  <calcPr fullCalcOnLoad="1"/>
</workbook>
</file>

<file path=xl/sharedStrings.xml><?xml version="1.0" encoding="utf-8"?>
<sst xmlns="http://schemas.openxmlformats.org/spreadsheetml/2006/main" count="444" uniqueCount="200">
  <si>
    <t>Název operace v KOO</t>
  </si>
  <si>
    <t>Číslo výkresu</t>
  </si>
  <si>
    <t>Název dílu</t>
  </si>
  <si>
    <t>Číslo artiklu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</si>
  <si>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</si>
  <si>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</si>
  <si>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</si>
  <si>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</si>
  <si>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</si>
  <si>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</si>
  <si>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</si>
  <si>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Celková nabídková cena v Kč bez DPH</t>
  </si>
  <si>
    <t>3 dny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</si>
  <si>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</si>
  <si>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</si>
  <si>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</si>
  <si>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</si>
  <si>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PLATE</t>
  </si>
  <si>
    <t>3-03701-00 V</t>
  </si>
  <si>
    <t>3-03921-00 V</t>
  </si>
  <si>
    <t>6114 516M1</t>
  </si>
  <si>
    <t>DAP001.01.1035</t>
  </si>
  <si>
    <t>DAP001.01.9011</t>
  </si>
  <si>
    <t>DAP001.03.1089</t>
  </si>
  <si>
    <t>DAP001.06.1004</t>
  </si>
  <si>
    <t>DAP001.06.1005</t>
  </si>
  <si>
    <t>DAP001.06.1007</t>
  </si>
  <si>
    <t>DAP001.11.9040</t>
  </si>
  <si>
    <t>DAP001.11.9041</t>
  </si>
  <si>
    <t>DAP001.12.1025</t>
  </si>
  <si>
    <t>DAP001.16.9115</t>
  </si>
  <si>
    <t>DAP001.16.9116</t>
  </si>
  <si>
    <t>DAPP01.03.1028</t>
  </si>
  <si>
    <t>DAPP01.05.9014</t>
  </si>
  <si>
    <t>DAPP01.12.1030</t>
  </si>
  <si>
    <t>DAPP01.12.1033</t>
  </si>
  <si>
    <t>DAPP01.12.1040</t>
  </si>
  <si>
    <t>DAPP01.12.1042</t>
  </si>
  <si>
    <t>DAPP01.12.1043</t>
  </si>
  <si>
    <t>DAPP01.12.9033</t>
  </si>
  <si>
    <t>ENG029035</t>
  </si>
  <si>
    <t>F10519954</t>
  </si>
  <si>
    <t>F20003913</t>
  </si>
  <si>
    <t>MKS001.03.1061</t>
  </si>
  <si>
    <t>MKS001.03.1093</t>
  </si>
  <si>
    <t>MKS001.03.1094</t>
  </si>
  <si>
    <t>MKS001.03.1098</t>
  </si>
  <si>
    <t>MKS001.03.9010</t>
  </si>
  <si>
    <t>MKS001.03.9011</t>
  </si>
  <si>
    <t>MKS001.15.9003</t>
  </si>
  <si>
    <t>T116 707</t>
  </si>
  <si>
    <t>T125 310</t>
  </si>
  <si>
    <t>T125 314</t>
  </si>
  <si>
    <t>T125 328</t>
  </si>
  <si>
    <t>T125 333</t>
  </si>
  <si>
    <t>T125 334</t>
  </si>
  <si>
    <t>BOLZEN</t>
  </si>
  <si>
    <t>DISTANZSTUCK</t>
  </si>
  <si>
    <t>GEWINDEPLATTE</t>
  </si>
  <si>
    <t>SWT FLANSCHPLATTE BOLZEN</t>
  </si>
  <si>
    <t>SWT BOLZEN</t>
  </si>
  <si>
    <t>BOLZEN D50 L=264+2MM</t>
  </si>
  <si>
    <t>RAMECEK</t>
  </si>
  <si>
    <t>HUELSE</t>
  </si>
  <si>
    <t>PODLOZKA</t>
  </si>
  <si>
    <t>LOCK PLATE</t>
  </si>
  <si>
    <t>SROUBENI</t>
  </si>
  <si>
    <t>TRUBKA CHLADICIHO OKRUHU</t>
  </si>
  <si>
    <t>VIKO</t>
  </si>
  <si>
    <t>PLECH</t>
  </si>
  <si>
    <t>KOSTKA</t>
  </si>
  <si>
    <t>PAKA S KLADKOU</t>
  </si>
  <si>
    <t>PLYN RUCNI MONTAZ</t>
  </si>
  <si>
    <t>HRDLO</t>
  </si>
  <si>
    <t>CEP</t>
  </si>
  <si>
    <t>CEP DESKY SVAREK</t>
  </si>
  <si>
    <t>CEP ARETACNI SVARENEC</t>
  </si>
  <si>
    <t>PRECHODKA</t>
  </si>
  <si>
    <t>HRDLO PRIME D12 M18X1.5*</t>
  </si>
  <si>
    <t>KOSTKA T</t>
  </si>
  <si>
    <t>HRDLO SANI PISTOVKA</t>
  </si>
  <si>
    <t>HRDLO SACI DN 32</t>
  </si>
  <si>
    <t>HRDLO SACI DN 38</t>
  </si>
  <si>
    <t>T SPOJKA SVARENEC</t>
  </si>
  <si>
    <t>HALTER WASSER/OELKUEHLER</t>
  </si>
  <si>
    <t>HALTER-BOLZEN FUER BUEH*</t>
  </si>
  <si>
    <t>KONZOLA RYCHLOSPOJEK</t>
  </si>
  <si>
    <t>CEP SVARENEC</t>
  </si>
  <si>
    <t>SHIM 0.5MM</t>
  </si>
  <si>
    <t>SHIM 1MM</t>
  </si>
  <si>
    <t>SHIM 2MM</t>
  </si>
  <si>
    <t>zinkování dle DIN 50961 (Fe/Zn8/B)</t>
  </si>
  <si>
    <t>zinkování dle KWN 2198289 (A2K)</t>
  </si>
  <si>
    <t>zinkování dle DIN 50961 (Fe/Zn12/B)</t>
  </si>
  <si>
    <t>zinkování dle DIN 50961 (Fe/Zn10/B)</t>
  </si>
  <si>
    <t>zinkování dle CMS M1047</t>
  </si>
  <si>
    <t>zinkování dle DIN 50961 (Fe/Zn15/B)</t>
  </si>
  <si>
    <t>zinkování dle TMS 101097</t>
  </si>
  <si>
    <t>Zinkování - část B1 - MODRÝ ZINEK</t>
  </si>
  <si>
    <t>Zinkování - část B2 - ŽLUTÝ ZINEK</t>
  </si>
  <si>
    <t>zinkování dle DIN 50961 (Fe/Zn5/C)</t>
  </si>
  <si>
    <t>000 982 14 10</t>
  </si>
  <si>
    <t>STUTZEN</t>
  </si>
  <si>
    <t>zinkování dle DIN 50961 (Fe/ZN8/C)</t>
  </si>
  <si>
    <t>BOLZEN KPL.</t>
  </si>
  <si>
    <t>HRDLO PRIME WD XGE12-L</t>
  </si>
  <si>
    <t>127 363 01 04</t>
  </si>
  <si>
    <t>BRACKET REAR CONNECTORS</t>
  </si>
  <si>
    <t>CEP STRECHY</t>
  </si>
  <si>
    <t>zinkování dle DIN 50941 (Fe/Zn8/C)</t>
  </si>
  <si>
    <t>BOLZEN BS30161</t>
  </si>
  <si>
    <t>BOLZEN BS30192</t>
  </si>
  <si>
    <t>BOLZEN BP30094</t>
  </si>
  <si>
    <t>HUELSE RD DM 18X15</t>
  </si>
  <si>
    <t>SCHOTTHALTER ZU AUSLEGE*</t>
  </si>
  <si>
    <t>SCHUTZBUEGEL F. VENTILB*</t>
  </si>
  <si>
    <t>zinkování dle DIN 50961 (Fe/Zn10/C)</t>
  </si>
  <si>
    <t>BIEGETEIL TRITTSCHUTZ F*</t>
  </si>
  <si>
    <t>DISTANZBLECH 1MM</t>
  </si>
  <si>
    <t>DISTANZBLECH 1.5MM</t>
  </si>
  <si>
    <t>HALTER FUER OELKUEHLER</t>
  </si>
  <si>
    <t>392 487:S</t>
  </si>
  <si>
    <t>WINKELHEBEL</t>
  </si>
  <si>
    <t>393 393:S</t>
  </si>
  <si>
    <t>DRUCKSTANGE</t>
  </si>
  <si>
    <t>PRICHYTKA</t>
  </si>
  <si>
    <t>41500319/107</t>
  </si>
  <si>
    <t>GEGENGEWICHT TEIL 107</t>
  </si>
  <si>
    <t>BOLZEN MIT GEWINDE FUER*</t>
  </si>
  <si>
    <t>LUFTFUEHRUNG ZU WASSERK*</t>
  </si>
  <si>
    <t>KEILKLOTZ UNTERLAGE</t>
  </si>
  <si>
    <t>zinkování dle DIN 50961 (Fe/Zn8/C)</t>
  </si>
  <si>
    <t>6 1875 055 60</t>
  </si>
  <si>
    <t>KLEMMBUEGEL</t>
  </si>
  <si>
    <t>SROUB</t>
  </si>
  <si>
    <t>zinkování dle ČSN EN ISO 2081 - Fe/Zn15/C</t>
  </si>
  <si>
    <t>DAP001.08.9027</t>
  </si>
  <si>
    <t>PANT SVAREK</t>
  </si>
  <si>
    <t>DAP001.08.9028</t>
  </si>
  <si>
    <t>DAP001.08.9029</t>
  </si>
  <si>
    <t>DAP001.08.9030</t>
  </si>
  <si>
    <t>DAP001.09.1006</t>
  </si>
  <si>
    <t>DAP001.09.1047</t>
  </si>
  <si>
    <t>zinkování dle DIN 50961 (Fe/Zn12/C)</t>
  </si>
  <si>
    <t>DAP001.09.1056</t>
  </si>
  <si>
    <t>DAP001.09.9002</t>
  </si>
  <si>
    <t>KONZOLA MOTORU SVARENEC</t>
  </si>
  <si>
    <t>DAP001.09.9010</t>
  </si>
  <si>
    <t>KONZOLA RUC. PLYNU SVAR*</t>
  </si>
  <si>
    <t>DAP001.09.9021</t>
  </si>
  <si>
    <t>SROUB AKUMULATORU SVARE*</t>
  </si>
  <si>
    <t>DAP001.13.1007</t>
  </si>
  <si>
    <t>SPONA PRO PAKU SMER SVE*</t>
  </si>
  <si>
    <t>HG16006:O</t>
  </si>
  <si>
    <t>HG16015</t>
  </si>
  <si>
    <t>TAK00001.12</t>
  </si>
  <si>
    <t>MATICE</t>
  </si>
  <si>
    <t>TAK00001.13</t>
  </si>
  <si>
    <t>KRYT</t>
  </si>
  <si>
    <t>TAK00001.16</t>
  </si>
  <si>
    <t>TAK00001.4</t>
  </si>
  <si>
    <t>VM02-40052</t>
  </si>
  <si>
    <t>NIPPEL FUER BREMSSEIL</t>
  </si>
  <si>
    <t>VM203.01.1031</t>
  </si>
  <si>
    <t>KONZOLA MOTORU</t>
  </si>
  <si>
    <t>VM203.01.1152</t>
  </si>
  <si>
    <t>KRYT VYFUKU</t>
  </si>
  <si>
    <t>VM203.01.1234</t>
  </si>
  <si>
    <t>POUZDRO DISTANCNI</t>
  </si>
  <si>
    <t>VM203.01.1237</t>
  </si>
  <si>
    <t>TRUBKA D25X4X51</t>
  </si>
  <si>
    <t>zinkování dle DIN 50941 (Fe/Zn5/C)</t>
  </si>
  <si>
    <t>VM203.01.1270</t>
  </si>
  <si>
    <t>SROUB M12X40/D7.5</t>
  </si>
  <si>
    <t>VM203.01.1271</t>
  </si>
  <si>
    <t>SROUB M12X40</t>
  </si>
  <si>
    <t>VM203.01.9024</t>
  </si>
  <si>
    <t>KONZOLA LEVA</t>
  </si>
  <si>
    <t>VM203.01.9025</t>
  </si>
  <si>
    <t>KONZOLA PRAVA</t>
  </si>
  <si>
    <t>VM203.01.9028</t>
  </si>
  <si>
    <t>DRZAK 1</t>
  </si>
  <si>
    <t>VM203.01.9035</t>
  </si>
  <si>
    <t>SKRINKA NA NARADI UPLNA</t>
  </si>
  <si>
    <t>VM203.01.9040</t>
  </si>
  <si>
    <t>DRZAK VYFUKU</t>
  </si>
  <si>
    <t>VM203.01.9043</t>
  </si>
  <si>
    <t>TAHLO</t>
  </si>
  <si>
    <t>VM203.01.9048</t>
  </si>
  <si>
    <t>PEDAL SVARENEC</t>
  </si>
  <si>
    <t>VM204-4197</t>
  </si>
  <si>
    <t>ABSTANDSBUCHSE</t>
  </si>
  <si>
    <t>VM204-4198</t>
  </si>
  <si>
    <t>VM204-4210/1</t>
  </si>
  <si>
    <t>GEWINDEPLATTE 25X45</t>
  </si>
  <si>
    <t>VM204-4210/2</t>
  </si>
  <si>
    <t>GEWINDEPLATTE 35X45</t>
  </si>
  <si>
    <t>9 124 311 186</t>
  </si>
  <si>
    <t>9 124 311 241</t>
  </si>
  <si>
    <t>Příloha č.1: Technická specifikace a ceník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</si>
</sst>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0" borderId="10" xfId="47" applyNumberFormat="1" applyFont="1" applyBorder="1" applyAlignment="1" applyProtection="1">
      <alignment vertical="center"/>
      <protection hidden="1"/>
    </xf>
    <xf numFmtId="1" fontId="4" fillId="0" borderId="10" xfId="47" applyNumberFormat="1" applyFont="1" applyBorder="1" applyAlignment="1" applyProtection="1">
      <alignment horizontal="center" vertical="center"/>
      <protection hidden="1"/>
    </xf>
    <xf numFmtId="0" fontId="4" fillId="0" borderId="10" xfId="47" applyFont="1" applyBorder="1" applyAlignment="1" applyProtection="1">
      <alignment horizontal="center" vertical="center"/>
      <protection hidden="1"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7" applyFont="1" applyBorder="1" applyAlignment="1" applyProtection="1" quotePrefix="1">
      <alignment horizontal="center" vertical="center"/>
      <protection hidden="1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1" fontId="4" fillId="0" borderId="10" xfId="47" applyNumberFormat="1" applyFont="1" applyFill="1" applyBorder="1" applyAlignment="1" applyProtection="1">
      <alignment horizontal="left" vertical="center"/>
      <protection hidden="1"/>
    </xf>
    <xf numFmtId="1" fontId="4" fillId="35" borderId="10" xfId="47" applyNumberFormat="1" applyFont="1" applyFill="1" applyBorder="1" applyAlignment="1" applyProtection="1">
      <alignment horizontal="left" vertical="center"/>
      <protection hidden="1"/>
    </xf>
    <xf numFmtId="1" fontId="4" fillId="0" borderId="10" xfId="47" applyNumberFormat="1" applyFont="1" applyBorder="1" applyAlignment="1" applyProtection="1">
      <alignment horizontal="left" vertical="center"/>
      <protection hidden="1"/>
    </xf>
    <xf numFmtId="49" fontId="4" fillId="0" borderId="10" xfId="47" applyNumberFormat="1" applyFont="1" applyBorder="1" applyAlignment="1" applyProtection="1">
      <alignment horizontal="left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8" fillId="0" borderId="0" xfId="47" applyFont="1" applyBorder="1" applyAlignment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0" zoomScaleNormal="110" zoomScalePageLayoutView="0" workbookViewId="0" topLeftCell="A1">
      <pane ySplit="4" topLeftCell="A17" activePane="bottomLeft" state="frozen"/>
      <selection pane="topLeft" activeCell="A1" sqref="A1"/>
      <selection pane="bottomLeft" activeCell="A3" sqref="A3:L3"/>
    </sheetView>
  </sheetViews>
  <sheetFormatPr defaultColWidth="9.140625" defaultRowHeight="15"/>
  <cols>
    <col min="1" max="1" width="2.7109375" style="13" customWidth="1"/>
    <col min="2" max="2" width="32.7109375" style="13" bestFit="1" customWidth="1"/>
    <col min="3" max="3" width="13.140625" style="13" bestFit="1" customWidth="1"/>
    <col min="4" max="4" width="25.7109375" style="13" customWidth="1"/>
    <col min="5" max="5" width="12.7109375" style="13" customWidth="1"/>
    <col min="6" max="6" width="7.7109375" style="13" customWidth="1"/>
    <col min="7" max="7" width="7.00390625" style="13" customWidth="1"/>
    <col min="8" max="8" width="10.00390625" style="13" customWidth="1"/>
    <col min="9" max="9" width="11.7109375" style="13" customWidth="1"/>
    <col min="10" max="10" width="7.7109375" style="13" customWidth="1"/>
    <col min="11" max="11" width="10.7109375" style="13" customWidth="1"/>
    <col min="12" max="12" width="11.7109375" style="13" customWidth="1"/>
    <col min="13" max="16384" width="9.140625" style="13" customWidth="1"/>
  </cols>
  <sheetData>
    <row r="1" spans="1:12" ht="12.75" customHeight="1">
      <c r="A1" s="1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9.5" customHeight="1">
      <c r="A3" s="24" t="s">
        <v>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42">
      <c r="A4" s="2"/>
      <c r="B4" s="3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3.5" customHeight="1">
      <c r="A5" s="5">
        <v>1</v>
      </c>
      <c r="B5" s="6" t="s">
        <v>91</v>
      </c>
      <c r="C5" s="17">
        <v>1000054461</v>
      </c>
      <c r="D5" s="6" t="s">
        <v>56</v>
      </c>
      <c r="E5" s="7">
        <v>995020003400</v>
      </c>
      <c r="F5" s="14">
        <v>10</v>
      </c>
      <c r="G5" s="8">
        <v>200</v>
      </c>
      <c r="H5" s="9" t="s">
        <v>12</v>
      </c>
      <c r="I5" s="10"/>
      <c r="J5" s="10"/>
      <c r="K5" s="11">
        <f aca="true" t="shared" si="0" ref="K5:K11">SUM(I5:J5)</f>
        <v>0</v>
      </c>
      <c r="L5" s="11">
        <f aca="true" t="shared" si="1" ref="L5:L11">K5*G5</f>
        <v>0</v>
      </c>
    </row>
    <row r="6" spans="1:12" ht="13.5" customHeight="1">
      <c r="A6" s="5">
        <v>2</v>
      </c>
      <c r="B6" s="6" t="s">
        <v>92</v>
      </c>
      <c r="C6" s="17">
        <v>2230232</v>
      </c>
      <c r="D6" s="6" t="s">
        <v>57</v>
      </c>
      <c r="E6" s="7">
        <v>995033052800</v>
      </c>
      <c r="F6" s="14">
        <v>10</v>
      </c>
      <c r="G6" s="8">
        <v>100</v>
      </c>
      <c r="H6" s="9" t="s">
        <v>12</v>
      </c>
      <c r="I6" s="10"/>
      <c r="J6" s="10"/>
      <c r="K6" s="11">
        <f t="shared" si="0"/>
        <v>0</v>
      </c>
      <c r="L6" s="11">
        <f t="shared" si="1"/>
        <v>0</v>
      </c>
    </row>
    <row r="7" spans="1:12" ht="13.5" customHeight="1">
      <c r="A7" s="5">
        <v>3</v>
      </c>
      <c r="B7" s="6" t="s">
        <v>92</v>
      </c>
      <c r="C7" s="17">
        <v>2230265</v>
      </c>
      <c r="D7" s="6" t="s">
        <v>57</v>
      </c>
      <c r="E7" s="7">
        <v>995032236200</v>
      </c>
      <c r="F7" s="14">
        <v>2</v>
      </c>
      <c r="G7" s="16">
        <v>10</v>
      </c>
      <c r="H7" s="9" t="s">
        <v>12</v>
      </c>
      <c r="I7" s="10"/>
      <c r="J7" s="10"/>
      <c r="K7" s="11">
        <f t="shared" si="0"/>
        <v>0</v>
      </c>
      <c r="L7" s="11">
        <f t="shared" si="1"/>
        <v>0</v>
      </c>
    </row>
    <row r="8" spans="1:12" ht="13.5" customHeight="1">
      <c r="A8" s="5">
        <v>4</v>
      </c>
      <c r="B8" s="6" t="s">
        <v>92</v>
      </c>
      <c r="C8" s="17">
        <v>2230351</v>
      </c>
      <c r="D8" s="6" t="s">
        <v>56</v>
      </c>
      <c r="E8" s="7">
        <v>995032242500</v>
      </c>
      <c r="F8" s="14">
        <v>10</v>
      </c>
      <c r="G8" s="8">
        <v>100</v>
      </c>
      <c r="H8" s="9" t="s">
        <v>12</v>
      </c>
      <c r="I8" s="10"/>
      <c r="J8" s="10"/>
      <c r="K8" s="11">
        <f t="shared" si="0"/>
        <v>0</v>
      </c>
      <c r="L8" s="11">
        <f t="shared" si="1"/>
        <v>0</v>
      </c>
    </row>
    <row r="9" spans="1:12" ht="13.5" customHeight="1">
      <c r="A9" s="5">
        <v>5</v>
      </c>
      <c r="B9" s="6" t="s">
        <v>92</v>
      </c>
      <c r="C9" s="17">
        <v>2230894</v>
      </c>
      <c r="D9" s="6" t="s">
        <v>58</v>
      </c>
      <c r="E9" s="7">
        <v>995033057700</v>
      </c>
      <c r="F9" s="14">
        <v>10</v>
      </c>
      <c r="G9" s="8">
        <v>130</v>
      </c>
      <c r="H9" s="9" t="s">
        <v>12</v>
      </c>
      <c r="I9" s="10"/>
      <c r="J9" s="10"/>
      <c r="K9" s="11">
        <f t="shared" si="0"/>
        <v>0</v>
      </c>
      <c r="L9" s="11">
        <f t="shared" si="1"/>
        <v>0</v>
      </c>
    </row>
    <row r="10" spans="1:12" ht="13.5" customHeight="1">
      <c r="A10" s="5">
        <v>6</v>
      </c>
      <c r="B10" s="6" t="s">
        <v>92</v>
      </c>
      <c r="C10" s="17">
        <v>2306233</v>
      </c>
      <c r="D10" s="6" t="s">
        <v>59</v>
      </c>
      <c r="E10" s="7">
        <v>995032237200</v>
      </c>
      <c r="F10" s="14">
        <v>5</v>
      </c>
      <c r="G10" s="8">
        <v>25</v>
      </c>
      <c r="H10" s="9" t="s">
        <v>12</v>
      </c>
      <c r="I10" s="10"/>
      <c r="J10" s="10"/>
      <c r="K10" s="11">
        <f t="shared" si="0"/>
        <v>0</v>
      </c>
      <c r="L10" s="11">
        <f t="shared" si="1"/>
        <v>0</v>
      </c>
    </row>
    <row r="11" spans="1:12" ht="13.5" customHeight="1">
      <c r="A11" s="5">
        <v>7</v>
      </c>
      <c r="B11" s="6" t="s">
        <v>92</v>
      </c>
      <c r="C11" s="17">
        <v>2356479</v>
      </c>
      <c r="D11" s="6" t="s">
        <v>60</v>
      </c>
      <c r="E11" s="7">
        <v>995033053600</v>
      </c>
      <c r="F11" s="14">
        <v>1</v>
      </c>
      <c r="G11" s="8">
        <v>10</v>
      </c>
      <c r="H11" s="9" t="s">
        <v>12</v>
      </c>
      <c r="I11" s="10"/>
      <c r="J11" s="10"/>
      <c r="K11" s="11">
        <f t="shared" si="0"/>
        <v>0</v>
      </c>
      <c r="L11" s="11">
        <f t="shared" si="1"/>
        <v>0</v>
      </c>
    </row>
    <row r="12" spans="1:12" ht="13.5" customHeight="1">
      <c r="A12" s="5">
        <v>8</v>
      </c>
      <c r="B12" s="6" t="s">
        <v>92</v>
      </c>
      <c r="C12" s="17">
        <v>2390894</v>
      </c>
      <c r="D12" s="6" t="s">
        <v>61</v>
      </c>
      <c r="E12" s="7">
        <v>995032251800</v>
      </c>
      <c r="F12" s="14">
        <v>1</v>
      </c>
      <c r="G12" s="8">
        <v>10</v>
      </c>
      <c r="H12" s="9" t="s">
        <v>12</v>
      </c>
      <c r="I12" s="10"/>
      <c r="J12" s="10"/>
      <c r="K12" s="11">
        <f aca="true" t="shared" si="2" ref="K12:K49">SUM(I12:J12)</f>
        <v>0</v>
      </c>
      <c r="L12" s="11">
        <f aca="true" t="shared" si="3" ref="L12:L49">K12*G12</f>
        <v>0</v>
      </c>
    </row>
    <row r="13" spans="1:12" ht="13.5" customHeight="1">
      <c r="A13" s="5">
        <v>9</v>
      </c>
      <c r="B13" s="6" t="s">
        <v>93</v>
      </c>
      <c r="C13" s="17" t="s">
        <v>18</v>
      </c>
      <c r="D13" s="6" t="s">
        <v>62</v>
      </c>
      <c r="E13" s="7">
        <v>996049424200</v>
      </c>
      <c r="F13" s="14">
        <v>1</v>
      </c>
      <c r="G13" s="8">
        <v>10</v>
      </c>
      <c r="H13" s="9" t="s">
        <v>12</v>
      </c>
      <c r="I13" s="10"/>
      <c r="J13" s="10"/>
      <c r="K13" s="11">
        <f t="shared" si="2"/>
        <v>0</v>
      </c>
      <c r="L13" s="11">
        <f t="shared" si="3"/>
        <v>0</v>
      </c>
    </row>
    <row r="14" spans="1:12" ht="13.5" customHeight="1">
      <c r="A14" s="5">
        <v>10</v>
      </c>
      <c r="B14" s="6" t="s">
        <v>94</v>
      </c>
      <c r="C14" s="17" t="s">
        <v>19</v>
      </c>
      <c r="D14" s="6" t="s">
        <v>62</v>
      </c>
      <c r="E14" s="7">
        <v>996049154800</v>
      </c>
      <c r="F14" s="14">
        <v>1</v>
      </c>
      <c r="G14" s="16">
        <v>10</v>
      </c>
      <c r="H14" s="9" t="s">
        <v>12</v>
      </c>
      <c r="I14" s="10"/>
      <c r="J14" s="10"/>
      <c r="K14" s="11">
        <f t="shared" si="2"/>
        <v>0</v>
      </c>
      <c r="L14" s="11">
        <f t="shared" si="3"/>
        <v>0</v>
      </c>
    </row>
    <row r="15" spans="1:12" ht="13.5" customHeight="1">
      <c r="A15" s="5">
        <v>11</v>
      </c>
      <c r="B15" s="6" t="s">
        <v>94</v>
      </c>
      <c r="C15" s="17">
        <v>32330004</v>
      </c>
      <c r="D15" s="6" t="s">
        <v>63</v>
      </c>
      <c r="E15" s="7">
        <v>990016005000</v>
      </c>
      <c r="F15" s="14">
        <v>10</v>
      </c>
      <c r="G15" s="8">
        <v>250</v>
      </c>
      <c r="H15" s="9" t="s">
        <v>12</v>
      </c>
      <c r="I15" s="10"/>
      <c r="J15" s="10"/>
      <c r="K15" s="11">
        <f t="shared" si="2"/>
        <v>0</v>
      </c>
      <c r="L15" s="11">
        <f t="shared" si="3"/>
        <v>0</v>
      </c>
    </row>
    <row r="16" spans="1:12" ht="13.5" customHeight="1">
      <c r="A16" s="5">
        <v>12</v>
      </c>
      <c r="B16" s="6" t="s">
        <v>95</v>
      </c>
      <c r="C16" s="17" t="s">
        <v>20</v>
      </c>
      <c r="D16" s="6" t="s">
        <v>65</v>
      </c>
      <c r="E16" s="7">
        <v>995035020200</v>
      </c>
      <c r="F16" s="14">
        <v>25</v>
      </c>
      <c r="G16" s="8">
        <v>2200</v>
      </c>
      <c r="H16" s="9" t="s">
        <v>12</v>
      </c>
      <c r="I16" s="10"/>
      <c r="J16" s="10"/>
      <c r="K16" s="11">
        <f t="shared" si="2"/>
        <v>0</v>
      </c>
      <c r="L16" s="11">
        <f t="shared" si="3"/>
        <v>0</v>
      </c>
    </row>
    <row r="17" spans="1:12" ht="13.5" customHeight="1">
      <c r="A17" s="5">
        <v>13</v>
      </c>
      <c r="B17" s="6" t="s">
        <v>96</v>
      </c>
      <c r="C17" s="17" t="s">
        <v>21</v>
      </c>
      <c r="D17" s="6" t="s">
        <v>66</v>
      </c>
      <c r="E17" s="7">
        <v>54900030100</v>
      </c>
      <c r="F17" s="14">
        <v>1</v>
      </c>
      <c r="G17" s="8">
        <v>10</v>
      </c>
      <c r="H17" s="9" t="s">
        <v>12</v>
      </c>
      <c r="I17" s="10"/>
      <c r="J17" s="10"/>
      <c r="K17" s="11">
        <f t="shared" si="2"/>
        <v>0</v>
      </c>
      <c r="L17" s="11">
        <f t="shared" si="3"/>
        <v>0</v>
      </c>
    </row>
    <row r="18" spans="1:12" ht="13.5" customHeight="1">
      <c r="A18" s="5">
        <v>14</v>
      </c>
      <c r="B18" s="6" t="s">
        <v>93</v>
      </c>
      <c r="C18" s="17" t="s">
        <v>22</v>
      </c>
      <c r="D18" s="6" t="s">
        <v>67</v>
      </c>
      <c r="E18" s="7">
        <v>54900030500</v>
      </c>
      <c r="F18" s="14">
        <v>1</v>
      </c>
      <c r="G18" s="8">
        <v>10</v>
      </c>
      <c r="H18" s="9" t="s">
        <v>12</v>
      </c>
      <c r="I18" s="10"/>
      <c r="J18" s="10"/>
      <c r="K18" s="11">
        <f t="shared" si="2"/>
        <v>0</v>
      </c>
      <c r="L18" s="11">
        <f t="shared" si="3"/>
        <v>0</v>
      </c>
    </row>
    <row r="19" spans="1:12" ht="13.5" customHeight="1">
      <c r="A19" s="5">
        <v>15</v>
      </c>
      <c r="B19" s="6" t="s">
        <v>93</v>
      </c>
      <c r="C19" s="17" t="s">
        <v>23</v>
      </c>
      <c r="D19" s="6" t="s">
        <v>68</v>
      </c>
      <c r="E19" s="7">
        <v>548001162700</v>
      </c>
      <c r="F19" s="14">
        <v>1</v>
      </c>
      <c r="G19" s="8">
        <v>10</v>
      </c>
      <c r="H19" s="9" t="s">
        <v>12</v>
      </c>
      <c r="I19" s="10"/>
      <c r="J19" s="10"/>
      <c r="K19" s="11">
        <f t="shared" si="2"/>
        <v>0</v>
      </c>
      <c r="L19" s="11">
        <f t="shared" si="3"/>
        <v>0</v>
      </c>
    </row>
    <row r="20" spans="1:12" ht="13.5" customHeight="1">
      <c r="A20" s="5">
        <v>16</v>
      </c>
      <c r="B20" s="6" t="s">
        <v>96</v>
      </c>
      <c r="C20" s="17" t="s">
        <v>24</v>
      </c>
      <c r="D20" s="6" t="s">
        <v>69</v>
      </c>
      <c r="E20" s="7">
        <v>548001493200</v>
      </c>
      <c r="F20" s="14">
        <v>1</v>
      </c>
      <c r="G20" s="8">
        <v>15</v>
      </c>
      <c r="H20" s="9" t="s">
        <v>12</v>
      </c>
      <c r="I20" s="10"/>
      <c r="J20" s="10"/>
      <c r="K20" s="11">
        <f t="shared" si="2"/>
        <v>0</v>
      </c>
      <c r="L20" s="11">
        <f t="shared" si="3"/>
        <v>0</v>
      </c>
    </row>
    <row r="21" spans="1:12" ht="13.5" customHeight="1">
      <c r="A21" s="5">
        <v>17</v>
      </c>
      <c r="B21" s="6" t="s">
        <v>96</v>
      </c>
      <c r="C21" s="17" t="s">
        <v>25</v>
      </c>
      <c r="D21" s="6" t="s">
        <v>70</v>
      </c>
      <c r="E21" s="7">
        <v>548001493400</v>
      </c>
      <c r="F21" s="14">
        <v>2</v>
      </c>
      <c r="G21" s="8">
        <v>25</v>
      </c>
      <c r="H21" s="9" t="s">
        <v>12</v>
      </c>
      <c r="I21" s="10"/>
      <c r="J21" s="10"/>
      <c r="K21" s="11">
        <f t="shared" si="2"/>
        <v>0</v>
      </c>
      <c r="L21" s="11">
        <f t="shared" si="3"/>
        <v>0</v>
      </c>
    </row>
    <row r="22" spans="1:12" ht="13.5" customHeight="1">
      <c r="A22" s="5">
        <v>18</v>
      </c>
      <c r="B22" s="6" t="s">
        <v>96</v>
      </c>
      <c r="C22" s="17" t="s">
        <v>26</v>
      </c>
      <c r="D22" s="6" t="s">
        <v>69</v>
      </c>
      <c r="E22" s="7">
        <v>548001493300</v>
      </c>
      <c r="F22" s="14">
        <v>1</v>
      </c>
      <c r="G22" s="8">
        <v>15</v>
      </c>
      <c r="H22" s="9" t="s">
        <v>12</v>
      </c>
      <c r="I22" s="10"/>
      <c r="J22" s="10"/>
      <c r="K22" s="11">
        <f t="shared" si="2"/>
        <v>0</v>
      </c>
      <c r="L22" s="11">
        <f t="shared" si="3"/>
        <v>0</v>
      </c>
    </row>
    <row r="23" spans="1:12" ht="13.5" customHeight="1">
      <c r="A23" s="5">
        <v>19</v>
      </c>
      <c r="B23" s="6" t="s">
        <v>96</v>
      </c>
      <c r="C23" s="17" t="s">
        <v>27</v>
      </c>
      <c r="D23" s="6" t="s">
        <v>71</v>
      </c>
      <c r="E23" s="7">
        <v>548001522900</v>
      </c>
      <c r="F23" s="14">
        <v>1</v>
      </c>
      <c r="G23" s="8">
        <v>10</v>
      </c>
      <c r="H23" s="9" t="s">
        <v>12</v>
      </c>
      <c r="I23" s="10"/>
      <c r="J23" s="10"/>
      <c r="K23" s="11">
        <f t="shared" si="2"/>
        <v>0</v>
      </c>
      <c r="L23" s="11">
        <f t="shared" si="3"/>
        <v>0</v>
      </c>
    </row>
    <row r="24" spans="1:12" ht="13.5" customHeight="1">
      <c r="A24" s="5">
        <v>20</v>
      </c>
      <c r="B24" s="6" t="s">
        <v>96</v>
      </c>
      <c r="C24" s="17" t="s">
        <v>28</v>
      </c>
      <c r="D24" s="6" t="s">
        <v>72</v>
      </c>
      <c r="E24" s="7">
        <v>548001523000</v>
      </c>
      <c r="F24" s="14">
        <v>1</v>
      </c>
      <c r="G24" s="8">
        <v>10</v>
      </c>
      <c r="H24" s="9" t="s">
        <v>12</v>
      </c>
      <c r="I24" s="10"/>
      <c r="J24" s="10"/>
      <c r="K24" s="11">
        <f t="shared" si="2"/>
        <v>0</v>
      </c>
      <c r="L24" s="11">
        <f t="shared" si="3"/>
        <v>0</v>
      </c>
    </row>
    <row r="25" spans="1:12" ht="13.5" customHeight="1">
      <c r="A25" s="5">
        <v>21</v>
      </c>
      <c r="B25" s="6" t="s">
        <v>96</v>
      </c>
      <c r="C25" s="17" t="s">
        <v>29</v>
      </c>
      <c r="D25" s="6" t="s">
        <v>73</v>
      </c>
      <c r="E25" s="7">
        <v>548001463900</v>
      </c>
      <c r="F25" s="14">
        <v>1</v>
      </c>
      <c r="G25" s="8">
        <v>10</v>
      </c>
      <c r="H25" s="9" t="s">
        <v>12</v>
      </c>
      <c r="I25" s="10"/>
      <c r="J25" s="10"/>
      <c r="K25" s="11">
        <f t="shared" si="2"/>
        <v>0</v>
      </c>
      <c r="L25" s="11">
        <f t="shared" si="3"/>
        <v>0</v>
      </c>
    </row>
    <row r="26" spans="1:12" ht="13.5" customHeight="1">
      <c r="A26" s="5">
        <v>22</v>
      </c>
      <c r="B26" s="6" t="s">
        <v>93</v>
      </c>
      <c r="C26" s="17" t="s">
        <v>30</v>
      </c>
      <c r="D26" s="6" t="s">
        <v>75</v>
      </c>
      <c r="E26" s="7">
        <v>548001165800</v>
      </c>
      <c r="F26" s="14">
        <v>1</v>
      </c>
      <c r="G26" s="8">
        <v>15</v>
      </c>
      <c r="H26" s="9" t="s">
        <v>12</v>
      </c>
      <c r="I26" s="10"/>
      <c r="J26" s="10"/>
      <c r="K26" s="11">
        <f t="shared" si="2"/>
        <v>0</v>
      </c>
      <c r="L26" s="11">
        <f t="shared" si="3"/>
        <v>0</v>
      </c>
    </row>
    <row r="27" spans="1:12" ht="13.5" customHeight="1">
      <c r="A27" s="5">
        <v>23</v>
      </c>
      <c r="B27" s="6" t="s">
        <v>93</v>
      </c>
      <c r="C27" s="17" t="s">
        <v>31</v>
      </c>
      <c r="D27" s="6" t="s">
        <v>76</v>
      </c>
      <c r="E27" s="7">
        <v>548001165500</v>
      </c>
      <c r="F27" s="14">
        <v>5</v>
      </c>
      <c r="G27" s="8">
        <v>15</v>
      </c>
      <c r="H27" s="9" t="s">
        <v>12</v>
      </c>
      <c r="I27" s="10"/>
      <c r="J27" s="10"/>
      <c r="K27" s="11">
        <f t="shared" si="2"/>
        <v>0</v>
      </c>
      <c r="L27" s="11">
        <f t="shared" si="3"/>
        <v>0</v>
      </c>
    </row>
    <row r="28" spans="1:12" ht="13.5" customHeight="1">
      <c r="A28" s="5">
        <v>24</v>
      </c>
      <c r="B28" s="6" t="s">
        <v>96</v>
      </c>
      <c r="C28" s="17" t="s">
        <v>32</v>
      </c>
      <c r="D28" s="6" t="s">
        <v>69</v>
      </c>
      <c r="E28" s="7">
        <v>54900055600</v>
      </c>
      <c r="F28" s="14">
        <v>5</v>
      </c>
      <c r="G28" s="8">
        <v>15</v>
      </c>
      <c r="H28" s="9" t="s">
        <v>12</v>
      </c>
      <c r="I28" s="10"/>
      <c r="J28" s="10"/>
      <c r="K28" s="11">
        <f t="shared" si="2"/>
        <v>0</v>
      </c>
      <c r="L28" s="11">
        <f t="shared" si="3"/>
        <v>0</v>
      </c>
    </row>
    <row r="29" spans="1:12" ht="13.5" customHeight="1">
      <c r="A29" s="5">
        <v>25</v>
      </c>
      <c r="B29" s="6" t="s">
        <v>96</v>
      </c>
      <c r="C29" s="17" t="s">
        <v>33</v>
      </c>
      <c r="D29" s="6" t="s">
        <v>77</v>
      </c>
      <c r="E29" s="7">
        <v>54900056700</v>
      </c>
      <c r="F29" s="14">
        <v>2</v>
      </c>
      <c r="G29" s="8">
        <v>10</v>
      </c>
      <c r="H29" s="9" t="s">
        <v>12</v>
      </c>
      <c r="I29" s="10"/>
      <c r="J29" s="10"/>
      <c r="K29" s="11">
        <f t="shared" si="2"/>
        <v>0</v>
      </c>
      <c r="L29" s="11">
        <f t="shared" si="3"/>
        <v>0</v>
      </c>
    </row>
    <row r="30" spans="1:12" ht="13.5" customHeight="1">
      <c r="A30" s="5">
        <v>26</v>
      </c>
      <c r="B30" s="6" t="s">
        <v>96</v>
      </c>
      <c r="C30" s="17" t="s">
        <v>34</v>
      </c>
      <c r="D30" s="6" t="s">
        <v>78</v>
      </c>
      <c r="E30" s="7">
        <v>54900033000</v>
      </c>
      <c r="F30" s="14">
        <v>2</v>
      </c>
      <c r="G30" s="8">
        <v>10</v>
      </c>
      <c r="H30" s="9" t="s">
        <v>12</v>
      </c>
      <c r="I30" s="10"/>
      <c r="J30" s="10"/>
      <c r="K30" s="11">
        <f t="shared" si="2"/>
        <v>0</v>
      </c>
      <c r="L30" s="11">
        <f t="shared" si="3"/>
        <v>0</v>
      </c>
    </row>
    <row r="31" spans="1:12" ht="13.5" customHeight="1">
      <c r="A31" s="5">
        <v>27</v>
      </c>
      <c r="B31" s="6" t="s">
        <v>96</v>
      </c>
      <c r="C31" s="17" t="s">
        <v>35</v>
      </c>
      <c r="D31" s="6" t="s">
        <v>79</v>
      </c>
      <c r="E31" s="7">
        <v>54900046400</v>
      </c>
      <c r="F31" s="14">
        <v>2</v>
      </c>
      <c r="G31" s="8">
        <v>10</v>
      </c>
      <c r="H31" s="9" t="s">
        <v>12</v>
      </c>
      <c r="I31" s="10"/>
      <c r="J31" s="10"/>
      <c r="K31" s="11">
        <f t="shared" si="2"/>
        <v>0</v>
      </c>
      <c r="L31" s="11">
        <f t="shared" si="3"/>
        <v>0</v>
      </c>
    </row>
    <row r="32" spans="1:12" ht="13.5" customHeight="1">
      <c r="A32" s="5">
        <v>28</v>
      </c>
      <c r="B32" s="6" t="s">
        <v>96</v>
      </c>
      <c r="C32" s="17" t="s">
        <v>36</v>
      </c>
      <c r="D32" s="6" t="s">
        <v>80</v>
      </c>
      <c r="E32" s="7">
        <v>54900033300</v>
      </c>
      <c r="F32" s="14">
        <v>2</v>
      </c>
      <c r="G32" s="8">
        <v>10</v>
      </c>
      <c r="H32" s="9" t="s">
        <v>12</v>
      </c>
      <c r="I32" s="10"/>
      <c r="J32" s="10"/>
      <c r="K32" s="11">
        <f t="shared" si="2"/>
        <v>0</v>
      </c>
      <c r="L32" s="11">
        <f t="shared" si="3"/>
        <v>0</v>
      </c>
    </row>
    <row r="33" spans="1:12" ht="13.5" customHeight="1">
      <c r="A33" s="5">
        <v>29</v>
      </c>
      <c r="B33" s="6" t="s">
        <v>96</v>
      </c>
      <c r="C33" s="17" t="s">
        <v>37</v>
      </c>
      <c r="D33" s="6" t="s">
        <v>81</v>
      </c>
      <c r="E33" s="7">
        <v>54900041600</v>
      </c>
      <c r="F33" s="14">
        <v>2</v>
      </c>
      <c r="G33" s="8">
        <v>10</v>
      </c>
      <c r="H33" s="9" t="s">
        <v>12</v>
      </c>
      <c r="I33" s="10"/>
      <c r="J33" s="10"/>
      <c r="K33" s="11">
        <f t="shared" si="2"/>
        <v>0</v>
      </c>
      <c r="L33" s="11">
        <f t="shared" si="3"/>
        <v>0</v>
      </c>
    </row>
    <row r="34" spans="1:12" ht="13.5" customHeight="1">
      <c r="A34" s="5">
        <v>30</v>
      </c>
      <c r="B34" s="6" t="s">
        <v>96</v>
      </c>
      <c r="C34" s="17" t="s">
        <v>38</v>
      </c>
      <c r="D34" s="6" t="s">
        <v>82</v>
      </c>
      <c r="E34" s="7">
        <v>54900041700</v>
      </c>
      <c r="F34" s="14">
        <v>2</v>
      </c>
      <c r="G34" s="8">
        <v>10</v>
      </c>
      <c r="H34" s="9" t="s">
        <v>12</v>
      </c>
      <c r="I34" s="10"/>
      <c r="J34" s="10"/>
      <c r="K34" s="11">
        <f t="shared" si="2"/>
        <v>0</v>
      </c>
      <c r="L34" s="11">
        <f t="shared" si="3"/>
        <v>0</v>
      </c>
    </row>
    <row r="35" spans="1:12" ht="13.5" customHeight="1">
      <c r="A35" s="5">
        <v>31</v>
      </c>
      <c r="B35" s="6" t="s">
        <v>96</v>
      </c>
      <c r="C35" s="17" t="s">
        <v>39</v>
      </c>
      <c r="D35" s="6" t="s">
        <v>83</v>
      </c>
      <c r="E35" s="7">
        <v>54900033800</v>
      </c>
      <c r="F35" s="14">
        <v>2</v>
      </c>
      <c r="G35" s="8">
        <v>10</v>
      </c>
      <c r="H35" s="9" t="s">
        <v>12</v>
      </c>
      <c r="I35" s="10"/>
      <c r="J35" s="10"/>
      <c r="K35" s="11">
        <f t="shared" si="2"/>
        <v>0</v>
      </c>
      <c r="L35" s="11">
        <f t="shared" si="3"/>
        <v>0</v>
      </c>
    </row>
    <row r="36" spans="1:12" ht="13.5" customHeight="1">
      <c r="A36" s="5">
        <v>32</v>
      </c>
      <c r="B36" s="6" t="s">
        <v>96</v>
      </c>
      <c r="C36" s="17" t="s">
        <v>40</v>
      </c>
      <c r="D36" s="6" t="s">
        <v>84</v>
      </c>
      <c r="E36" s="7">
        <v>995003406600</v>
      </c>
      <c r="F36" s="14">
        <v>100</v>
      </c>
      <c r="G36" s="8">
        <v>1800</v>
      </c>
      <c r="H36" s="9" t="s">
        <v>12</v>
      </c>
      <c r="I36" s="10"/>
      <c r="J36" s="10"/>
      <c r="K36" s="11">
        <f t="shared" si="2"/>
        <v>0</v>
      </c>
      <c r="L36" s="11">
        <f t="shared" si="3"/>
        <v>0</v>
      </c>
    </row>
    <row r="37" spans="1:12" ht="13.5" customHeight="1">
      <c r="A37" s="5">
        <v>33</v>
      </c>
      <c r="B37" s="6" t="s">
        <v>92</v>
      </c>
      <c r="C37" s="17" t="s">
        <v>41</v>
      </c>
      <c r="D37" s="6" t="s">
        <v>56</v>
      </c>
      <c r="E37" s="7">
        <v>995032245300</v>
      </c>
      <c r="F37" s="14">
        <v>5</v>
      </c>
      <c r="G37" s="8">
        <v>30</v>
      </c>
      <c r="H37" s="9" t="s">
        <v>12</v>
      </c>
      <c r="I37" s="10"/>
      <c r="J37" s="10"/>
      <c r="K37" s="11">
        <f t="shared" si="2"/>
        <v>0</v>
      </c>
      <c r="L37" s="11">
        <f t="shared" si="3"/>
        <v>0</v>
      </c>
    </row>
    <row r="38" spans="1:12" ht="13.5" customHeight="1">
      <c r="A38" s="5">
        <v>34</v>
      </c>
      <c r="B38" s="6" t="s">
        <v>92</v>
      </c>
      <c r="C38" s="17" t="s">
        <v>42</v>
      </c>
      <c r="D38" s="6" t="s">
        <v>85</v>
      </c>
      <c r="E38" s="7">
        <v>995032081500</v>
      </c>
      <c r="F38" s="14">
        <v>5</v>
      </c>
      <c r="G38" s="8">
        <v>35</v>
      </c>
      <c r="H38" s="9" t="s">
        <v>12</v>
      </c>
      <c r="I38" s="10"/>
      <c r="J38" s="10"/>
      <c r="K38" s="11">
        <f t="shared" si="2"/>
        <v>0</v>
      </c>
      <c r="L38" s="11">
        <f t="shared" si="3"/>
        <v>0</v>
      </c>
    </row>
    <row r="39" spans="1:12" ht="13.5" customHeight="1">
      <c r="A39" s="5">
        <v>35</v>
      </c>
      <c r="B39" s="6" t="s">
        <v>93</v>
      </c>
      <c r="C39" s="17" t="s">
        <v>43</v>
      </c>
      <c r="D39" s="6" t="s">
        <v>74</v>
      </c>
      <c r="E39" s="7">
        <v>548001341600</v>
      </c>
      <c r="F39" s="14">
        <v>5</v>
      </c>
      <c r="G39" s="8">
        <v>25</v>
      </c>
      <c r="H39" s="9" t="s">
        <v>12</v>
      </c>
      <c r="I39" s="10"/>
      <c r="J39" s="10"/>
      <c r="K39" s="11">
        <f t="shared" si="2"/>
        <v>0</v>
      </c>
      <c r="L39" s="11">
        <f t="shared" si="3"/>
        <v>0</v>
      </c>
    </row>
    <row r="40" spans="1:12" ht="13.5" customHeight="1">
      <c r="A40" s="5">
        <v>36</v>
      </c>
      <c r="B40" s="6" t="s">
        <v>93</v>
      </c>
      <c r="C40" s="17" t="s">
        <v>44</v>
      </c>
      <c r="D40" s="6" t="s">
        <v>74</v>
      </c>
      <c r="E40" s="7">
        <v>548001345600</v>
      </c>
      <c r="F40" s="14">
        <v>2</v>
      </c>
      <c r="G40" s="8">
        <v>10</v>
      </c>
      <c r="H40" s="9" t="s">
        <v>12</v>
      </c>
      <c r="I40" s="10"/>
      <c r="J40" s="10"/>
      <c r="K40" s="11">
        <f t="shared" si="2"/>
        <v>0</v>
      </c>
      <c r="L40" s="11">
        <f t="shared" si="3"/>
        <v>0</v>
      </c>
    </row>
    <row r="41" spans="1:12" ht="13.5" customHeight="1">
      <c r="A41" s="5">
        <v>37</v>
      </c>
      <c r="B41" s="6" t="s">
        <v>93</v>
      </c>
      <c r="C41" s="17" t="s">
        <v>45</v>
      </c>
      <c r="D41" s="6" t="s">
        <v>74</v>
      </c>
      <c r="E41" s="7">
        <v>548001345700</v>
      </c>
      <c r="F41" s="14">
        <v>2</v>
      </c>
      <c r="G41" s="8">
        <v>10</v>
      </c>
      <c r="H41" s="9" t="s">
        <v>12</v>
      </c>
      <c r="I41" s="10"/>
      <c r="J41" s="10"/>
      <c r="K41" s="11">
        <f t="shared" si="2"/>
        <v>0</v>
      </c>
      <c r="L41" s="11">
        <f t="shared" si="3"/>
        <v>0</v>
      </c>
    </row>
    <row r="42" spans="1:12" ht="13.5" customHeight="1">
      <c r="A42" s="5">
        <v>38</v>
      </c>
      <c r="B42" s="6" t="s">
        <v>93</v>
      </c>
      <c r="C42" s="17" t="s">
        <v>46</v>
      </c>
      <c r="D42" s="6" t="s">
        <v>64</v>
      </c>
      <c r="E42" s="7">
        <v>548001344300</v>
      </c>
      <c r="F42" s="14">
        <v>6</v>
      </c>
      <c r="G42" s="8">
        <v>60</v>
      </c>
      <c r="H42" s="9" t="s">
        <v>12</v>
      </c>
      <c r="I42" s="10"/>
      <c r="J42" s="10"/>
      <c r="K42" s="11">
        <f t="shared" si="2"/>
        <v>0</v>
      </c>
      <c r="L42" s="11">
        <f t="shared" si="3"/>
        <v>0</v>
      </c>
    </row>
    <row r="43" spans="1:12" ht="13.5" customHeight="1">
      <c r="A43" s="5">
        <v>39</v>
      </c>
      <c r="B43" s="6" t="s">
        <v>93</v>
      </c>
      <c r="C43" s="17" t="s">
        <v>47</v>
      </c>
      <c r="D43" s="6" t="s">
        <v>86</v>
      </c>
      <c r="E43" s="7">
        <v>548001330300</v>
      </c>
      <c r="F43" s="14">
        <v>2</v>
      </c>
      <c r="G43" s="8">
        <v>20</v>
      </c>
      <c r="H43" s="9" t="s">
        <v>12</v>
      </c>
      <c r="I43" s="10"/>
      <c r="J43" s="10"/>
      <c r="K43" s="11">
        <f t="shared" si="2"/>
        <v>0</v>
      </c>
      <c r="L43" s="11">
        <f t="shared" si="3"/>
        <v>0</v>
      </c>
    </row>
    <row r="44" spans="1:12" ht="13.5" customHeight="1">
      <c r="A44" s="5">
        <v>40</v>
      </c>
      <c r="B44" s="6" t="s">
        <v>93</v>
      </c>
      <c r="C44" s="17" t="s">
        <v>48</v>
      </c>
      <c r="D44" s="6" t="s">
        <v>86</v>
      </c>
      <c r="E44" s="7">
        <v>548001330400</v>
      </c>
      <c r="F44" s="14">
        <v>2</v>
      </c>
      <c r="G44" s="8">
        <v>20</v>
      </c>
      <c r="H44" s="9" t="s">
        <v>12</v>
      </c>
      <c r="I44" s="10"/>
      <c r="J44" s="10"/>
      <c r="K44" s="11">
        <f t="shared" si="2"/>
        <v>0</v>
      </c>
      <c r="L44" s="11">
        <f t="shared" si="3"/>
        <v>0</v>
      </c>
    </row>
    <row r="45" spans="1:12" ht="13.5" customHeight="1">
      <c r="A45" s="5">
        <v>41</v>
      </c>
      <c r="B45" s="6" t="s">
        <v>93</v>
      </c>
      <c r="C45" s="17" t="s">
        <v>49</v>
      </c>
      <c r="D45" s="6" t="s">
        <v>87</v>
      </c>
      <c r="E45" s="7">
        <v>548001320400</v>
      </c>
      <c r="F45" s="14">
        <v>5</v>
      </c>
      <c r="G45" s="8">
        <v>15</v>
      </c>
      <c r="H45" s="9" t="s">
        <v>12</v>
      </c>
      <c r="I45" s="10"/>
      <c r="J45" s="10"/>
      <c r="K45" s="11">
        <f t="shared" si="2"/>
        <v>0</v>
      </c>
      <c r="L45" s="11">
        <f t="shared" si="3"/>
        <v>0</v>
      </c>
    </row>
    <row r="46" spans="1:12" ht="13.5" customHeight="1">
      <c r="A46" s="5">
        <v>42</v>
      </c>
      <c r="B46" s="6" t="s">
        <v>97</v>
      </c>
      <c r="C46" s="17" t="s">
        <v>50</v>
      </c>
      <c r="D46" s="6" t="s">
        <v>17</v>
      </c>
      <c r="E46" s="7">
        <v>995035026000</v>
      </c>
      <c r="F46" s="14">
        <v>50</v>
      </c>
      <c r="G46" s="8">
        <v>650</v>
      </c>
      <c r="H46" s="9" t="s">
        <v>12</v>
      </c>
      <c r="I46" s="10"/>
      <c r="J46" s="10"/>
      <c r="K46" s="11">
        <f t="shared" si="2"/>
        <v>0</v>
      </c>
      <c r="L46" s="11">
        <f t="shared" si="3"/>
        <v>0</v>
      </c>
    </row>
    <row r="47" spans="1:12" ht="13.5" customHeight="1">
      <c r="A47" s="5">
        <v>43</v>
      </c>
      <c r="B47" s="6" t="s">
        <v>97</v>
      </c>
      <c r="C47" s="17" t="s">
        <v>51</v>
      </c>
      <c r="D47" s="6" t="s">
        <v>17</v>
      </c>
      <c r="E47" s="7">
        <v>995035044900</v>
      </c>
      <c r="F47" s="14">
        <v>30</v>
      </c>
      <c r="G47" s="8">
        <v>450</v>
      </c>
      <c r="H47" s="9" t="s">
        <v>12</v>
      </c>
      <c r="I47" s="10"/>
      <c r="J47" s="10"/>
      <c r="K47" s="11">
        <f t="shared" si="2"/>
        <v>0</v>
      </c>
      <c r="L47" s="11">
        <f t="shared" si="3"/>
        <v>0</v>
      </c>
    </row>
    <row r="48" spans="1:12" ht="13.5" customHeight="1">
      <c r="A48" s="5">
        <v>44</v>
      </c>
      <c r="B48" s="6" t="s">
        <v>97</v>
      </c>
      <c r="C48" s="17" t="s">
        <v>52</v>
      </c>
      <c r="D48" s="6" t="s">
        <v>17</v>
      </c>
      <c r="E48" s="7">
        <v>995035045000</v>
      </c>
      <c r="F48" s="14">
        <v>20</v>
      </c>
      <c r="G48" s="8">
        <v>200</v>
      </c>
      <c r="H48" s="9" t="s">
        <v>12</v>
      </c>
      <c r="I48" s="10"/>
      <c r="J48" s="10"/>
      <c r="K48" s="11">
        <f t="shared" si="2"/>
        <v>0</v>
      </c>
      <c r="L48" s="11">
        <f t="shared" si="3"/>
        <v>0</v>
      </c>
    </row>
    <row r="49" spans="1:12" ht="13.5" customHeight="1">
      <c r="A49" s="5">
        <v>45</v>
      </c>
      <c r="B49" s="6" t="s">
        <v>97</v>
      </c>
      <c r="C49" s="17" t="s">
        <v>53</v>
      </c>
      <c r="D49" s="6" t="s">
        <v>88</v>
      </c>
      <c r="E49" s="7">
        <v>995035045100</v>
      </c>
      <c r="F49" s="14">
        <v>20</v>
      </c>
      <c r="G49" s="8">
        <v>600</v>
      </c>
      <c r="H49" s="9" t="s">
        <v>12</v>
      </c>
      <c r="I49" s="10"/>
      <c r="J49" s="10"/>
      <c r="K49" s="11">
        <f t="shared" si="2"/>
        <v>0</v>
      </c>
      <c r="L49" s="11">
        <f t="shared" si="3"/>
        <v>0</v>
      </c>
    </row>
    <row r="50" spans="1:12" ht="13.5" customHeight="1">
      <c r="A50" s="5">
        <v>46</v>
      </c>
      <c r="B50" s="6" t="s">
        <v>97</v>
      </c>
      <c r="C50" s="17" t="s">
        <v>54</v>
      </c>
      <c r="D50" s="6" t="s">
        <v>89</v>
      </c>
      <c r="E50" s="7">
        <v>995035045200</v>
      </c>
      <c r="F50" s="14">
        <v>40</v>
      </c>
      <c r="G50" s="8">
        <v>800</v>
      </c>
      <c r="H50" s="9" t="s">
        <v>12</v>
      </c>
      <c r="I50" s="10"/>
      <c r="J50" s="10"/>
      <c r="K50" s="11">
        <f>SUM(I50:J50)</f>
        <v>0</v>
      </c>
      <c r="L50" s="11">
        <f>K50*G50</f>
        <v>0</v>
      </c>
    </row>
    <row r="51" spans="1:12" ht="13.5" customHeight="1">
      <c r="A51" s="5">
        <v>47</v>
      </c>
      <c r="B51" s="6" t="s">
        <v>97</v>
      </c>
      <c r="C51" s="17" t="s">
        <v>55</v>
      </c>
      <c r="D51" s="6" t="s">
        <v>90</v>
      </c>
      <c r="E51" s="7">
        <v>995035041800</v>
      </c>
      <c r="F51" s="14">
        <v>25</v>
      </c>
      <c r="G51" s="8">
        <v>250</v>
      </c>
      <c r="H51" s="9" t="s">
        <v>12</v>
      </c>
      <c r="I51" s="10"/>
      <c r="J51" s="10"/>
      <c r="K51" s="11">
        <f>SUM(I51:J51)</f>
        <v>0</v>
      </c>
      <c r="L51" s="11">
        <f>K51*G51</f>
        <v>0</v>
      </c>
    </row>
    <row r="52" spans="6:12" ht="17.25" customHeight="1">
      <c r="F52" s="25" t="s">
        <v>11</v>
      </c>
      <c r="G52" s="25"/>
      <c r="H52" s="25"/>
      <c r="I52" s="25"/>
      <c r="J52" s="25"/>
      <c r="K52" s="26"/>
      <c r="L52" s="15">
        <f>SUM(L5:L51)</f>
        <v>0</v>
      </c>
    </row>
    <row r="53" spans="1:3" ht="12.75" customHeight="1">
      <c r="A53" s="22" t="s">
        <v>13</v>
      </c>
      <c r="B53" s="22"/>
      <c r="C53" s="22"/>
    </row>
    <row r="54" spans="1:7" ht="27.75" customHeight="1">
      <c r="A54" s="23" t="s">
        <v>14</v>
      </c>
      <c r="B54" s="23"/>
      <c r="C54" s="23"/>
      <c r="D54" s="21"/>
      <c r="E54" s="21"/>
      <c r="F54" s="21"/>
      <c r="G54" s="21"/>
    </row>
    <row r="55" spans="1:7" ht="18" customHeight="1">
      <c r="A55" s="23" t="s">
        <v>15</v>
      </c>
      <c r="B55" s="23"/>
      <c r="C55" s="23"/>
      <c r="D55" s="21"/>
      <c r="E55" s="21"/>
      <c r="F55" s="21"/>
      <c r="G55" s="21"/>
    </row>
    <row r="56" spans="1:7" ht="54" customHeight="1">
      <c r="A56" s="23" t="s">
        <v>16</v>
      </c>
      <c r="B56" s="23"/>
      <c r="C56" s="23"/>
      <c r="D56" s="21"/>
      <c r="E56" s="21"/>
      <c r="F56" s="21"/>
      <c r="G56" s="21"/>
    </row>
    <row r="57" ht="15" customHeight="1"/>
  </sheetData>
  <sheetProtection/>
  <mergeCells count="9">
    <mergeCell ref="D56:G56"/>
    <mergeCell ref="A53:C53"/>
    <mergeCell ref="A54:C54"/>
    <mergeCell ref="A55:C55"/>
    <mergeCell ref="A56:C56"/>
    <mergeCell ref="A3:L3"/>
    <mergeCell ref="D54:G54"/>
    <mergeCell ref="D55:G55"/>
    <mergeCell ref="F52:K52"/>
  </mergeCells>
  <conditionalFormatting sqref="I5:J51">
    <cfRule type="cellIs" priority="20" dxfId="0" operator="lessThanOrEqual" stopIfTrue="1">
      <formula>0</formula>
    </cfRule>
  </conditionalFormatting>
  <conditionalFormatting sqref="D54">
    <cfRule type="cellIs" priority="19" dxfId="0" operator="lessThanOrEqual" stopIfTrue="1">
      <formula>0</formula>
    </cfRule>
  </conditionalFormatting>
  <conditionalFormatting sqref="D55">
    <cfRule type="cellIs" priority="16" dxfId="0" operator="lessThanOrEqual" stopIfTrue="1">
      <formula>0</formula>
    </cfRule>
  </conditionalFormatting>
  <conditionalFormatting sqref="D56">
    <cfRule type="cellIs" priority="15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90" r:id="rId1"/>
  <headerFooter>
    <oddFooter>&amp;R&amp;8strana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T64" sqref="T64"/>
    </sheetView>
  </sheetViews>
  <sheetFormatPr defaultColWidth="9.140625" defaultRowHeight="15"/>
  <cols>
    <col min="1" max="1" width="2.7109375" style="0" customWidth="1"/>
    <col min="2" max="2" width="32.7109375" style="0" bestFit="1" customWidth="1"/>
    <col min="3" max="3" width="13.140625" style="0" bestFit="1" customWidth="1"/>
    <col min="4" max="4" width="25.7109375" style="0" customWidth="1"/>
    <col min="5" max="5" width="12.7109375" style="0" customWidth="1"/>
    <col min="6" max="6" width="7.7109375" style="0" customWidth="1"/>
    <col min="7" max="7" width="7.00390625" style="0" customWidth="1"/>
    <col min="8" max="8" width="10.00390625" style="0" customWidth="1"/>
    <col min="9" max="9" width="11.7109375" style="0" customWidth="1"/>
    <col min="10" max="10" width="7.7109375" style="0" customWidth="1"/>
    <col min="11" max="11" width="10.7109375" style="0" customWidth="1"/>
    <col min="12" max="12" width="11.7109375" style="0" customWidth="1"/>
  </cols>
  <sheetData>
    <row r="1" spans="1:12" ht="15">
      <c r="A1" s="27" t="s">
        <v>199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24" t="s">
        <v>99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42">
      <c r="A4" s="2"/>
      <c r="B4" s="3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5">
      <c r="A5" s="5">
        <v>1</v>
      </c>
      <c r="B5" s="6" t="s">
        <v>100</v>
      </c>
      <c r="C5" s="18" t="s">
        <v>101</v>
      </c>
      <c r="D5" s="6" t="s">
        <v>102</v>
      </c>
      <c r="E5" s="7">
        <v>999011006600</v>
      </c>
      <c r="F5" s="14">
        <v>20</v>
      </c>
      <c r="G5" s="8">
        <v>300</v>
      </c>
      <c r="H5" s="9" t="s">
        <v>12</v>
      </c>
      <c r="I5" s="10"/>
      <c r="J5" s="10"/>
      <c r="K5" s="11">
        <f aca="true" t="shared" si="0" ref="K5:K10">SUM(I5:J5)</f>
        <v>0</v>
      </c>
      <c r="L5" s="11">
        <f aca="true" t="shared" si="1" ref="L5:L65">K5*G5</f>
        <v>0</v>
      </c>
    </row>
    <row r="6" spans="1:12" ht="15">
      <c r="A6" s="5">
        <v>2</v>
      </c>
      <c r="B6" s="6" t="s">
        <v>103</v>
      </c>
      <c r="C6" s="18">
        <v>1000054458</v>
      </c>
      <c r="D6" s="6" t="s">
        <v>104</v>
      </c>
      <c r="E6" s="7">
        <v>995020003800</v>
      </c>
      <c r="F6" s="14">
        <v>10</v>
      </c>
      <c r="G6" s="8">
        <v>180</v>
      </c>
      <c r="H6" s="9" t="s">
        <v>12</v>
      </c>
      <c r="I6" s="10"/>
      <c r="J6" s="10"/>
      <c r="K6" s="11">
        <f t="shared" si="0"/>
        <v>0</v>
      </c>
      <c r="L6" s="11">
        <f t="shared" si="1"/>
        <v>0</v>
      </c>
    </row>
    <row r="7" spans="1:12" ht="15">
      <c r="A7" s="5">
        <v>3</v>
      </c>
      <c r="B7" s="6" t="s">
        <v>103</v>
      </c>
      <c r="C7" s="18">
        <v>1000054459</v>
      </c>
      <c r="D7" s="6" t="s">
        <v>104</v>
      </c>
      <c r="E7" s="7">
        <v>995020003900</v>
      </c>
      <c r="F7" s="14">
        <v>10</v>
      </c>
      <c r="G7" s="8">
        <v>180</v>
      </c>
      <c r="H7" s="9" t="s">
        <v>12</v>
      </c>
      <c r="I7" s="10"/>
      <c r="J7" s="10"/>
      <c r="K7" s="11">
        <f t="shared" si="0"/>
        <v>0</v>
      </c>
      <c r="L7" s="11">
        <f t="shared" si="1"/>
        <v>0</v>
      </c>
    </row>
    <row r="8" spans="1:12" ht="15">
      <c r="A8" s="5">
        <v>4</v>
      </c>
      <c r="B8" s="6" t="s">
        <v>100</v>
      </c>
      <c r="C8" s="18">
        <v>1000113265</v>
      </c>
      <c r="D8" s="6" t="s">
        <v>105</v>
      </c>
      <c r="E8" s="7">
        <v>548003080700</v>
      </c>
      <c r="F8" s="14">
        <v>10</v>
      </c>
      <c r="G8" s="8">
        <v>150</v>
      </c>
      <c r="H8" s="9" t="s">
        <v>12</v>
      </c>
      <c r="I8" s="10"/>
      <c r="J8" s="10"/>
      <c r="K8" s="11">
        <f t="shared" si="0"/>
        <v>0</v>
      </c>
      <c r="L8" s="11">
        <f t="shared" si="1"/>
        <v>0</v>
      </c>
    </row>
    <row r="9" spans="1:12" ht="15">
      <c r="A9" s="5">
        <v>5</v>
      </c>
      <c r="B9" s="6" t="s">
        <v>100</v>
      </c>
      <c r="C9" s="18" t="s">
        <v>106</v>
      </c>
      <c r="D9" s="6" t="s">
        <v>107</v>
      </c>
      <c r="E9" s="7">
        <v>999121015100</v>
      </c>
      <c r="F9" s="14">
        <v>30</v>
      </c>
      <c r="G9" s="8">
        <v>900</v>
      </c>
      <c r="H9" s="9" t="s">
        <v>12</v>
      </c>
      <c r="I9" s="10"/>
      <c r="J9" s="10"/>
      <c r="K9" s="11">
        <f t="shared" si="0"/>
        <v>0</v>
      </c>
      <c r="L9" s="11">
        <f t="shared" si="1"/>
        <v>0</v>
      </c>
    </row>
    <row r="10" spans="1:12" ht="15">
      <c r="A10" s="5">
        <v>6</v>
      </c>
      <c r="B10" s="6" t="s">
        <v>100</v>
      </c>
      <c r="C10" s="18">
        <v>30300078</v>
      </c>
      <c r="D10" s="6" t="s">
        <v>108</v>
      </c>
      <c r="E10" s="7">
        <v>990006074100</v>
      </c>
      <c r="F10" s="14">
        <v>5</v>
      </c>
      <c r="G10" s="8">
        <v>25</v>
      </c>
      <c r="H10" s="9" t="s">
        <v>12</v>
      </c>
      <c r="I10" s="10"/>
      <c r="J10" s="10"/>
      <c r="K10" s="11">
        <f t="shared" si="0"/>
        <v>0</v>
      </c>
      <c r="L10" s="11">
        <f t="shared" si="1"/>
        <v>0</v>
      </c>
    </row>
    <row r="11" spans="1:12" ht="15">
      <c r="A11" s="5">
        <v>7</v>
      </c>
      <c r="B11" s="6" t="s">
        <v>109</v>
      </c>
      <c r="C11" s="18">
        <v>30300079</v>
      </c>
      <c r="D11" s="6" t="s">
        <v>110</v>
      </c>
      <c r="E11" s="7">
        <v>990010032600</v>
      </c>
      <c r="F11" s="14">
        <v>5</v>
      </c>
      <c r="G11" s="8">
        <v>30</v>
      </c>
      <c r="H11" s="9" t="s">
        <v>12</v>
      </c>
      <c r="I11" s="10"/>
      <c r="J11" s="10"/>
      <c r="K11" s="11">
        <f aca="true" t="shared" si="2" ref="K11:K65">SUM(I11:J11)</f>
        <v>0</v>
      </c>
      <c r="L11" s="11">
        <f t="shared" si="1"/>
        <v>0</v>
      </c>
    </row>
    <row r="12" spans="1:12" ht="15">
      <c r="A12" s="5">
        <v>8</v>
      </c>
      <c r="B12" s="6" t="s">
        <v>109</v>
      </c>
      <c r="C12" s="18">
        <v>30300095</v>
      </c>
      <c r="D12" s="6" t="s">
        <v>111</v>
      </c>
      <c r="E12" s="7">
        <v>990010032800</v>
      </c>
      <c r="F12" s="14">
        <v>2</v>
      </c>
      <c r="G12" s="8">
        <v>10</v>
      </c>
      <c r="H12" s="9" t="s">
        <v>12</v>
      </c>
      <c r="I12" s="10"/>
      <c r="J12" s="10"/>
      <c r="K12" s="11">
        <f t="shared" si="2"/>
        <v>0</v>
      </c>
      <c r="L12" s="11">
        <f t="shared" si="1"/>
        <v>0</v>
      </c>
    </row>
    <row r="13" spans="1:12" ht="15">
      <c r="A13" s="5">
        <v>9</v>
      </c>
      <c r="B13" s="6" t="s">
        <v>91</v>
      </c>
      <c r="C13" s="18">
        <v>30310080</v>
      </c>
      <c r="D13" s="6" t="s">
        <v>112</v>
      </c>
      <c r="E13" s="7">
        <v>990050000200</v>
      </c>
      <c r="F13" s="14">
        <v>2</v>
      </c>
      <c r="G13" s="8">
        <v>20</v>
      </c>
      <c r="H13" s="9" t="s">
        <v>12</v>
      </c>
      <c r="I13" s="10"/>
      <c r="J13" s="10"/>
      <c r="K13" s="11">
        <f t="shared" si="2"/>
        <v>0</v>
      </c>
      <c r="L13" s="11">
        <f t="shared" si="1"/>
        <v>0</v>
      </c>
    </row>
    <row r="14" spans="1:12" ht="15">
      <c r="A14" s="5">
        <v>10</v>
      </c>
      <c r="B14" s="6" t="s">
        <v>100</v>
      </c>
      <c r="C14" s="18">
        <v>32330036</v>
      </c>
      <c r="D14" s="6" t="s">
        <v>113</v>
      </c>
      <c r="E14" s="7">
        <v>990006042000</v>
      </c>
      <c r="F14" s="14">
        <v>5</v>
      </c>
      <c r="G14" s="8">
        <v>60</v>
      </c>
      <c r="H14" s="9" t="s">
        <v>12</v>
      </c>
      <c r="I14" s="10"/>
      <c r="J14" s="10"/>
      <c r="K14" s="11">
        <f t="shared" si="2"/>
        <v>0</v>
      </c>
      <c r="L14" s="11">
        <f t="shared" si="1"/>
        <v>0</v>
      </c>
    </row>
    <row r="15" spans="1:12" ht="15">
      <c r="A15" s="5">
        <v>11</v>
      </c>
      <c r="B15" s="6" t="s">
        <v>109</v>
      </c>
      <c r="C15" s="18">
        <v>33700224</v>
      </c>
      <c r="D15" s="6" t="s">
        <v>114</v>
      </c>
      <c r="E15" s="7">
        <v>990041000000</v>
      </c>
      <c r="F15" s="14">
        <v>5</v>
      </c>
      <c r="G15" s="8">
        <v>40</v>
      </c>
      <c r="H15" s="9" t="s">
        <v>12</v>
      </c>
      <c r="I15" s="10"/>
      <c r="J15" s="10"/>
      <c r="K15" s="11">
        <f t="shared" si="2"/>
        <v>0</v>
      </c>
      <c r="L15" s="11">
        <f t="shared" si="1"/>
        <v>0</v>
      </c>
    </row>
    <row r="16" spans="1:12" ht="15">
      <c r="A16" s="5">
        <v>12</v>
      </c>
      <c r="B16" s="6" t="s">
        <v>109</v>
      </c>
      <c r="C16" s="18">
        <v>33700225</v>
      </c>
      <c r="D16" s="6" t="s">
        <v>115</v>
      </c>
      <c r="E16" s="7">
        <v>990041005000</v>
      </c>
      <c r="F16" s="14">
        <v>2</v>
      </c>
      <c r="G16" s="8">
        <v>20</v>
      </c>
      <c r="H16" s="9" t="s">
        <v>12</v>
      </c>
      <c r="I16" s="10"/>
      <c r="J16" s="10"/>
      <c r="K16" s="11">
        <f t="shared" si="2"/>
        <v>0</v>
      </c>
      <c r="L16" s="11">
        <f t="shared" si="1"/>
        <v>0</v>
      </c>
    </row>
    <row r="17" spans="1:12" ht="15">
      <c r="A17" s="5">
        <v>13</v>
      </c>
      <c r="B17" s="6" t="s">
        <v>116</v>
      </c>
      <c r="C17" s="18">
        <v>33700233</v>
      </c>
      <c r="D17" s="6" t="s">
        <v>117</v>
      </c>
      <c r="E17" s="7">
        <v>990039000000</v>
      </c>
      <c r="F17" s="14">
        <v>5</v>
      </c>
      <c r="G17" s="8">
        <v>35</v>
      </c>
      <c r="H17" s="9" t="s">
        <v>12</v>
      </c>
      <c r="I17" s="10"/>
      <c r="J17" s="10"/>
      <c r="K17" s="11">
        <f t="shared" si="2"/>
        <v>0</v>
      </c>
      <c r="L17" s="11">
        <f t="shared" si="1"/>
        <v>0</v>
      </c>
    </row>
    <row r="18" spans="1:12" ht="15">
      <c r="A18" s="5">
        <v>14</v>
      </c>
      <c r="B18" s="6" t="s">
        <v>109</v>
      </c>
      <c r="C18" s="18">
        <v>33750084</v>
      </c>
      <c r="D18" s="6" t="s">
        <v>118</v>
      </c>
      <c r="E18" s="7">
        <v>990006042100</v>
      </c>
      <c r="F18" s="14">
        <v>10</v>
      </c>
      <c r="G18" s="8">
        <v>150</v>
      </c>
      <c r="H18" s="9" t="s">
        <v>12</v>
      </c>
      <c r="I18" s="10"/>
      <c r="J18" s="10"/>
      <c r="K18" s="11">
        <f t="shared" si="2"/>
        <v>0</v>
      </c>
      <c r="L18" s="11">
        <f t="shared" si="1"/>
        <v>0</v>
      </c>
    </row>
    <row r="19" spans="1:12" ht="15">
      <c r="A19" s="5">
        <v>15</v>
      </c>
      <c r="B19" s="6" t="s">
        <v>109</v>
      </c>
      <c r="C19" s="18">
        <v>33750085</v>
      </c>
      <c r="D19" s="6" t="s">
        <v>119</v>
      </c>
      <c r="E19" s="7">
        <v>990006042200</v>
      </c>
      <c r="F19" s="14">
        <v>10</v>
      </c>
      <c r="G19" s="8">
        <v>150</v>
      </c>
      <c r="H19" s="9" t="s">
        <v>12</v>
      </c>
      <c r="I19" s="10"/>
      <c r="J19" s="10"/>
      <c r="K19" s="11">
        <f t="shared" si="2"/>
        <v>0</v>
      </c>
      <c r="L19" s="11">
        <f t="shared" si="1"/>
        <v>0</v>
      </c>
    </row>
    <row r="20" spans="1:12" ht="15">
      <c r="A20" s="5">
        <v>16</v>
      </c>
      <c r="B20" s="6" t="s">
        <v>109</v>
      </c>
      <c r="C20" s="18">
        <v>33750098</v>
      </c>
      <c r="D20" s="6" t="s">
        <v>120</v>
      </c>
      <c r="E20" s="7">
        <v>990006072700</v>
      </c>
      <c r="F20" s="14">
        <v>5</v>
      </c>
      <c r="G20" s="8">
        <v>50</v>
      </c>
      <c r="H20" s="9" t="s">
        <v>12</v>
      </c>
      <c r="I20" s="10"/>
      <c r="J20" s="10"/>
      <c r="K20" s="11">
        <f t="shared" si="2"/>
        <v>0</v>
      </c>
      <c r="L20" s="11">
        <f t="shared" si="1"/>
        <v>0</v>
      </c>
    </row>
    <row r="21" spans="1:12" ht="15">
      <c r="A21" s="5">
        <v>17</v>
      </c>
      <c r="B21" s="6" t="s">
        <v>109</v>
      </c>
      <c r="C21" s="18">
        <v>33750099</v>
      </c>
      <c r="D21" s="6" t="s">
        <v>120</v>
      </c>
      <c r="E21" s="7">
        <v>990006072800</v>
      </c>
      <c r="F21" s="14">
        <v>5</v>
      </c>
      <c r="G21" s="8">
        <v>50</v>
      </c>
      <c r="H21" s="9" t="s">
        <v>12</v>
      </c>
      <c r="I21" s="10"/>
      <c r="J21" s="10"/>
      <c r="K21" s="11">
        <f t="shared" si="2"/>
        <v>0</v>
      </c>
      <c r="L21" s="11">
        <f t="shared" si="1"/>
        <v>0</v>
      </c>
    </row>
    <row r="22" spans="1:12" ht="15">
      <c r="A22" s="5">
        <v>18</v>
      </c>
      <c r="B22" s="6" t="s">
        <v>100</v>
      </c>
      <c r="C22" s="18" t="s">
        <v>121</v>
      </c>
      <c r="D22" s="6" t="s">
        <v>122</v>
      </c>
      <c r="E22" s="7">
        <v>999116010100</v>
      </c>
      <c r="F22" s="14">
        <v>2</v>
      </c>
      <c r="G22" s="8">
        <v>10</v>
      </c>
      <c r="H22" s="9" t="s">
        <v>12</v>
      </c>
      <c r="I22" s="10"/>
      <c r="J22" s="10"/>
      <c r="K22" s="11">
        <f t="shared" si="2"/>
        <v>0</v>
      </c>
      <c r="L22" s="11">
        <f t="shared" si="1"/>
        <v>0</v>
      </c>
    </row>
    <row r="23" spans="1:12" ht="15">
      <c r="A23" s="5">
        <v>19</v>
      </c>
      <c r="B23" s="6" t="s">
        <v>100</v>
      </c>
      <c r="C23" s="19" t="s">
        <v>123</v>
      </c>
      <c r="D23" s="6" t="s">
        <v>124</v>
      </c>
      <c r="E23" s="7">
        <v>999015005100</v>
      </c>
      <c r="F23" s="14">
        <v>3</v>
      </c>
      <c r="G23" s="8">
        <v>15</v>
      </c>
      <c r="H23" s="9" t="s">
        <v>12</v>
      </c>
      <c r="I23" s="10"/>
      <c r="J23" s="10"/>
      <c r="K23" s="11">
        <f t="shared" si="2"/>
        <v>0</v>
      </c>
      <c r="L23" s="11">
        <f t="shared" si="1"/>
        <v>0</v>
      </c>
    </row>
    <row r="24" spans="1:12" ht="15">
      <c r="A24" s="5">
        <v>20</v>
      </c>
      <c r="B24" s="6" t="s">
        <v>109</v>
      </c>
      <c r="C24" s="18">
        <v>41500259</v>
      </c>
      <c r="D24" s="6" t="s">
        <v>125</v>
      </c>
      <c r="E24" s="7">
        <v>990006074300</v>
      </c>
      <c r="F24" s="14">
        <v>5</v>
      </c>
      <c r="G24" s="8">
        <v>35</v>
      </c>
      <c r="H24" s="9" t="s">
        <v>12</v>
      </c>
      <c r="I24" s="10"/>
      <c r="J24" s="10"/>
      <c r="K24" s="11">
        <f t="shared" si="2"/>
        <v>0</v>
      </c>
      <c r="L24" s="11">
        <f t="shared" si="1"/>
        <v>0</v>
      </c>
    </row>
    <row r="25" spans="1:12" ht="15">
      <c r="A25" s="5">
        <v>21</v>
      </c>
      <c r="B25" s="6" t="s">
        <v>109</v>
      </c>
      <c r="C25" s="18" t="s">
        <v>126</v>
      </c>
      <c r="D25" s="6" t="s">
        <v>127</v>
      </c>
      <c r="E25" s="7">
        <v>990010032400</v>
      </c>
      <c r="F25" s="14">
        <v>10</v>
      </c>
      <c r="G25" s="8">
        <v>100</v>
      </c>
      <c r="H25" s="9" t="s">
        <v>12</v>
      </c>
      <c r="I25" s="10"/>
      <c r="J25" s="10"/>
      <c r="K25" s="11">
        <f t="shared" si="2"/>
        <v>0</v>
      </c>
      <c r="L25" s="11">
        <f t="shared" si="1"/>
        <v>0</v>
      </c>
    </row>
    <row r="26" spans="1:12" ht="15">
      <c r="A26" s="5">
        <v>22</v>
      </c>
      <c r="B26" s="6" t="s">
        <v>109</v>
      </c>
      <c r="C26" s="18">
        <v>41500387</v>
      </c>
      <c r="D26" s="6" t="s">
        <v>128</v>
      </c>
      <c r="E26" s="7">
        <v>990041010000</v>
      </c>
      <c r="F26" s="14">
        <v>5</v>
      </c>
      <c r="G26" s="8">
        <v>40</v>
      </c>
      <c r="H26" s="9" t="s">
        <v>12</v>
      </c>
      <c r="I26" s="10"/>
      <c r="J26" s="10"/>
      <c r="K26" s="11">
        <f t="shared" si="2"/>
        <v>0</v>
      </c>
      <c r="L26" s="11">
        <f t="shared" si="1"/>
        <v>0</v>
      </c>
    </row>
    <row r="27" spans="1:12" ht="15">
      <c r="A27" s="5">
        <v>23</v>
      </c>
      <c r="B27" s="6" t="s">
        <v>109</v>
      </c>
      <c r="C27" s="18">
        <v>41500429</v>
      </c>
      <c r="D27" s="6" t="s">
        <v>129</v>
      </c>
      <c r="E27" s="7">
        <v>990006073300</v>
      </c>
      <c r="F27" s="14">
        <v>5</v>
      </c>
      <c r="G27" s="8">
        <v>40</v>
      </c>
      <c r="H27" s="9" t="s">
        <v>12</v>
      </c>
      <c r="I27" s="10"/>
      <c r="J27" s="10"/>
      <c r="K27" s="11">
        <f t="shared" si="2"/>
        <v>0</v>
      </c>
      <c r="L27" s="11">
        <f t="shared" si="1"/>
        <v>0</v>
      </c>
    </row>
    <row r="28" spans="1:12" ht="15">
      <c r="A28" s="5">
        <v>24</v>
      </c>
      <c r="B28" s="6" t="s">
        <v>109</v>
      </c>
      <c r="C28" s="18">
        <v>454592</v>
      </c>
      <c r="D28" s="6" t="s">
        <v>130</v>
      </c>
      <c r="E28" s="7">
        <v>990042001400</v>
      </c>
      <c r="F28" s="14">
        <v>40</v>
      </c>
      <c r="G28" s="8">
        <v>1300</v>
      </c>
      <c r="H28" s="9" t="s">
        <v>12</v>
      </c>
      <c r="I28" s="10"/>
      <c r="J28" s="10"/>
      <c r="K28" s="11">
        <f t="shared" si="2"/>
        <v>0</v>
      </c>
      <c r="L28" s="11">
        <f t="shared" si="1"/>
        <v>0</v>
      </c>
    </row>
    <row r="29" spans="1:12" ht="15">
      <c r="A29" s="5">
        <v>25</v>
      </c>
      <c r="B29" s="6" t="s">
        <v>131</v>
      </c>
      <c r="C29" s="18" t="s">
        <v>132</v>
      </c>
      <c r="D29" s="6" t="s">
        <v>133</v>
      </c>
      <c r="E29" s="7">
        <v>990011311300</v>
      </c>
      <c r="F29" s="14">
        <v>2</v>
      </c>
      <c r="G29" s="8">
        <v>10</v>
      </c>
      <c r="H29" s="9" t="s">
        <v>12</v>
      </c>
      <c r="I29" s="10"/>
      <c r="J29" s="10"/>
      <c r="K29" s="11">
        <f t="shared" si="2"/>
        <v>0</v>
      </c>
      <c r="L29" s="11">
        <f t="shared" si="1"/>
        <v>0</v>
      </c>
    </row>
    <row r="30" spans="1:12" ht="15">
      <c r="A30" s="5">
        <v>26</v>
      </c>
      <c r="B30" s="6" t="s">
        <v>131</v>
      </c>
      <c r="C30" s="20" t="s">
        <v>197</v>
      </c>
      <c r="D30" s="6" t="s">
        <v>134</v>
      </c>
      <c r="E30" s="7">
        <v>999013001200</v>
      </c>
      <c r="F30" s="14">
        <v>3</v>
      </c>
      <c r="G30" s="8">
        <v>15</v>
      </c>
      <c r="H30" s="9" t="s">
        <v>12</v>
      </c>
      <c r="I30" s="10"/>
      <c r="J30" s="10"/>
      <c r="K30" s="11">
        <f t="shared" si="2"/>
        <v>0</v>
      </c>
      <c r="L30" s="11">
        <f t="shared" si="1"/>
        <v>0</v>
      </c>
    </row>
    <row r="31" spans="1:12" ht="15">
      <c r="A31" s="5">
        <v>27</v>
      </c>
      <c r="B31" s="6" t="s">
        <v>131</v>
      </c>
      <c r="C31" s="20" t="s">
        <v>198</v>
      </c>
      <c r="D31" s="6" t="s">
        <v>134</v>
      </c>
      <c r="E31" s="7">
        <v>999013001300</v>
      </c>
      <c r="F31" s="14">
        <v>5</v>
      </c>
      <c r="G31" s="8">
        <v>25</v>
      </c>
      <c r="H31" s="9" t="s">
        <v>12</v>
      </c>
      <c r="I31" s="10"/>
      <c r="J31" s="10"/>
      <c r="K31" s="11">
        <f t="shared" si="2"/>
        <v>0</v>
      </c>
      <c r="L31" s="11">
        <f t="shared" si="1"/>
        <v>0</v>
      </c>
    </row>
    <row r="32" spans="1:12" ht="15">
      <c r="A32" s="5">
        <v>28</v>
      </c>
      <c r="B32" s="6" t="s">
        <v>135</v>
      </c>
      <c r="C32" s="18" t="s">
        <v>136</v>
      </c>
      <c r="D32" s="6" t="s">
        <v>137</v>
      </c>
      <c r="E32" s="7">
        <v>548001485600</v>
      </c>
      <c r="F32" s="14">
        <v>1</v>
      </c>
      <c r="G32" s="8">
        <v>5</v>
      </c>
      <c r="H32" s="9" t="s">
        <v>12</v>
      </c>
      <c r="I32" s="10"/>
      <c r="J32" s="10"/>
      <c r="K32" s="11">
        <f t="shared" si="2"/>
        <v>0</v>
      </c>
      <c r="L32" s="11">
        <f t="shared" si="1"/>
        <v>0</v>
      </c>
    </row>
    <row r="33" spans="1:12" ht="15">
      <c r="A33" s="5">
        <v>29</v>
      </c>
      <c r="B33" s="6" t="s">
        <v>135</v>
      </c>
      <c r="C33" s="18" t="s">
        <v>138</v>
      </c>
      <c r="D33" s="6" t="s">
        <v>137</v>
      </c>
      <c r="E33" s="7">
        <v>548001485700</v>
      </c>
      <c r="F33" s="14">
        <v>2</v>
      </c>
      <c r="G33" s="8">
        <v>10</v>
      </c>
      <c r="H33" s="9" t="s">
        <v>12</v>
      </c>
      <c r="I33" s="10"/>
      <c r="J33" s="10"/>
      <c r="K33" s="11">
        <f t="shared" si="2"/>
        <v>0</v>
      </c>
      <c r="L33" s="11">
        <f t="shared" si="1"/>
        <v>0</v>
      </c>
    </row>
    <row r="34" spans="1:12" ht="15">
      <c r="A34" s="5">
        <v>30</v>
      </c>
      <c r="B34" s="6" t="s">
        <v>135</v>
      </c>
      <c r="C34" s="18" t="s">
        <v>139</v>
      </c>
      <c r="D34" s="6" t="s">
        <v>137</v>
      </c>
      <c r="E34" s="7">
        <v>548001485800</v>
      </c>
      <c r="F34" s="14">
        <v>1</v>
      </c>
      <c r="G34" s="8">
        <v>5</v>
      </c>
      <c r="H34" s="9" t="s">
        <v>12</v>
      </c>
      <c r="I34" s="10"/>
      <c r="J34" s="10"/>
      <c r="K34" s="11">
        <f t="shared" si="2"/>
        <v>0</v>
      </c>
      <c r="L34" s="11">
        <f t="shared" si="1"/>
        <v>0</v>
      </c>
    </row>
    <row r="35" spans="1:12" ht="15">
      <c r="A35" s="5">
        <v>31</v>
      </c>
      <c r="B35" s="6" t="s">
        <v>135</v>
      </c>
      <c r="C35" s="18" t="s">
        <v>140</v>
      </c>
      <c r="D35" s="6" t="s">
        <v>137</v>
      </c>
      <c r="E35" s="7">
        <v>548001485900</v>
      </c>
      <c r="F35" s="14">
        <v>2</v>
      </c>
      <c r="G35" s="8">
        <v>10</v>
      </c>
      <c r="H35" s="9" t="s">
        <v>12</v>
      </c>
      <c r="I35" s="10"/>
      <c r="J35" s="10"/>
      <c r="K35" s="11">
        <f t="shared" si="2"/>
        <v>0</v>
      </c>
      <c r="L35" s="11">
        <f t="shared" si="1"/>
        <v>0</v>
      </c>
    </row>
    <row r="36" spans="1:12" ht="15">
      <c r="A36" s="5">
        <v>32</v>
      </c>
      <c r="B36" s="6" t="s">
        <v>116</v>
      </c>
      <c r="C36" s="18" t="s">
        <v>141</v>
      </c>
      <c r="D36" s="6" t="s">
        <v>69</v>
      </c>
      <c r="E36" s="7">
        <v>548001426500</v>
      </c>
      <c r="F36" s="14">
        <v>2</v>
      </c>
      <c r="G36" s="8">
        <v>10</v>
      </c>
      <c r="H36" s="9" t="s">
        <v>12</v>
      </c>
      <c r="I36" s="10"/>
      <c r="J36" s="10"/>
      <c r="K36" s="11">
        <f t="shared" si="2"/>
        <v>0</v>
      </c>
      <c r="L36" s="11">
        <f t="shared" si="1"/>
        <v>0</v>
      </c>
    </row>
    <row r="37" spans="1:12" ht="15">
      <c r="A37" s="5">
        <v>33</v>
      </c>
      <c r="B37" s="6" t="s">
        <v>116</v>
      </c>
      <c r="C37" s="18" t="s">
        <v>142</v>
      </c>
      <c r="D37" s="6" t="s">
        <v>69</v>
      </c>
      <c r="E37" s="7">
        <v>548001428600</v>
      </c>
      <c r="F37" s="14">
        <v>2</v>
      </c>
      <c r="G37" s="8">
        <v>10</v>
      </c>
      <c r="H37" s="9" t="s">
        <v>12</v>
      </c>
      <c r="I37" s="10"/>
      <c r="J37" s="10"/>
      <c r="K37" s="11">
        <f t="shared" si="2"/>
        <v>0</v>
      </c>
      <c r="L37" s="11">
        <f t="shared" si="1"/>
        <v>0</v>
      </c>
    </row>
    <row r="38" spans="1:12" ht="15">
      <c r="A38" s="5">
        <v>34</v>
      </c>
      <c r="B38" s="6" t="s">
        <v>143</v>
      </c>
      <c r="C38" s="17" t="s">
        <v>144</v>
      </c>
      <c r="D38" s="6" t="s">
        <v>69</v>
      </c>
      <c r="E38" s="7">
        <v>548001521100</v>
      </c>
      <c r="F38" s="14">
        <v>2</v>
      </c>
      <c r="G38" s="8">
        <v>10</v>
      </c>
      <c r="H38" s="9" t="s">
        <v>12</v>
      </c>
      <c r="I38" s="10"/>
      <c r="J38" s="10"/>
      <c r="K38" s="11">
        <f t="shared" si="2"/>
        <v>0</v>
      </c>
      <c r="L38" s="11">
        <f t="shared" si="1"/>
        <v>0</v>
      </c>
    </row>
    <row r="39" spans="1:12" ht="15">
      <c r="A39" s="5">
        <v>35</v>
      </c>
      <c r="B39" s="6" t="s">
        <v>116</v>
      </c>
      <c r="C39" s="17" t="s">
        <v>145</v>
      </c>
      <c r="D39" s="6" t="s">
        <v>146</v>
      </c>
      <c r="E39" s="7">
        <v>548001429000</v>
      </c>
      <c r="F39" s="14">
        <v>5</v>
      </c>
      <c r="G39" s="8">
        <v>30</v>
      </c>
      <c r="H39" s="9" t="s">
        <v>12</v>
      </c>
      <c r="I39" s="10"/>
      <c r="J39" s="10"/>
      <c r="K39" s="11">
        <f t="shared" si="2"/>
        <v>0</v>
      </c>
      <c r="L39" s="11">
        <f t="shared" si="1"/>
        <v>0</v>
      </c>
    </row>
    <row r="40" spans="1:12" ht="15">
      <c r="A40" s="5">
        <v>36</v>
      </c>
      <c r="B40" s="6" t="s">
        <v>116</v>
      </c>
      <c r="C40" s="17" t="s">
        <v>147</v>
      </c>
      <c r="D40" s="6" t="s">
        <v>148</v>
      </c>
      <c r="E40" s="7">
        <v>548001429200</v>
      </c>
      <c r="F40" s="14">
        <v>2</v>
      </c>
      <c r="G40" s="8">
        <v>20</v>
      </c>
      <c r="H40" s="9" t="s">
        <v>12</v>
      </c>
      <c r="I40" s="10"/>
      <c r="J40" s="10"/>
      <c r="K40" s="11">
        <f t="shared" si="2"/>
        <v>0</v>
      </c>
      <c r="L40" s="11">
        <f t="shared" si="1"/>
        <v>0</v>
      </c>
    </row>
    <row r="41" spans="1:12" ht="15">
      <c r="A41" s="5">
        <v>37</v>
      </c>
      <c r="B41" s="6" t="s">
        <v>116</v>
      </c>
      <c r="C41" s="17" t="s">
        <v>149</v>
      </c>
      <c r="D41" s="6" t="s">
        <v>150</v>
      </c>
      <c r="E41" s="7">
        <v>548001430100</v>
      </c>
      <c r="F41" s="14">
        <v>2</v>
      </c>
      <c r="G41" s="8">
        <v>10</v>
      </c>
      <c r="H41" s="9" t="s">
        <v>12</v>
      </c>
      <c r="I41" s="10"/>
      <c r="J41" s="10"/>
      <c r="K41" s="11">
        <f t="shared" si="2"/>
        <v>0</v>
      </c>
      <c r="L41" s="11">
        <f t="shared" si="1"/>
        <v>0</v>
      </c>
    </row>
    <row r="42" spans="1:12" ht="15">
      <c r="A42" s="5">
        <v>38</v>
      </c>
      <c r="B42" s="6" t="s">
        <v>116</v>
      </c>
      <c r="C42" s="17" t="s">
        <v>151</v>
      </c>
      <c r="D42" s="6" t="s">
        <v>152</v>
      </c>
      <c r="E42" s="7">
        <v>548001457800</v>
      </c>
      <c r="F42" s="14">
        <v>2</v>
      </c>
      <c r="G42" s="8">
        <v>20</v>
      </c>
      <c r="H42" s="9" t="s">
        <v>12</v>
      </c>
      <c r="I42" s="10"/>
      <c r="J42" s="10"/>
      <c r="K42" s="11">
        <f t="shared" si="2"/>
        <v>0</v>
      </c>
      <c r="L42" s="11">
        <f t="shared" si="1"/>
        <v>0</v>
      </c>
    </row>
    <row r="43" spans="1:12" ht="15">
      <c r="A43" s="5">
        <v>39</v>
      </c>
      <c r="B43" s="6" t="s">
        <v>131</v>
      </c>
      <c r="C43" s="17" t="s">
        <v>153</v>
      </c>
      <c r="D43" s="6" t="s">
        <v>63</v>
      </c>
      <c r="E43" s="7">
        <v>990010023570</v>
      </c>
      <c r="F43" s="14">
        <v>5</v>
      </c>
      <c r="G43" s="8">
        <v>60</v>
      </c>
      <c r="H43" s="9" t="s">
        <v>12</v>
      </c>
      <c r="I43" s="10"/>
      <c r="J43" s="10"/>
      <c r="K43" s="11">
        <f t="shared" si="2"/>
        <v>0</v>
      </c>
      <c r="L43" s="11">
        <f t="shared" si="1"/>
        <v>0</v>
      </c>
    </row>
    <row r="44" spans="1:12" ht="15">
      <c r="A44" s="5">
        <v>40</v>
      </c>
      <c r="B44" s="6" t="s">
        <v>131</v>
      </c>
      <c r="C44" s="17" t="s">
        <v>154</v>
      </c>
      <c r="D44" s="6" t="s">
        <v>63</v>
      </c>
      <c r="E44" s="7">
        <v>990010023600</v>
      </c>
      <c r="F44" s="14">
        <v>5</v>
      </c>
      <c r="G44" s="8">
        <v>120</v>
      </c>
      <c r="H44" s="9" t="s">
        <v>12</v>
      </c>
      <c r="I44" s="10"/>
      <c r="J44" s="10"/>
      <c r="K44" s="11">
        <f t="shared" si="2"/>
        <v>0</v>
      </c>
      <c r="L44" s="11">
        <f t="shared" si="1"/>
        <v>0</v>
      </c>
    </row>
    <row r="45" spans="1:12" ht="15">
      <c r="A45" s="5">
        <v>41</v>
      </c>
      <c r="B45" s="6" t="s">
        <v>109</v>
      </c>
      <c r="C45" s="17" t="s">
        <v>155</v>
      </c>
      <c r="D45" s="6" t="s">
        <v>156</v>
      </c>
      <c r="E45" s="7">
        <v>990009004300</v>
      </c>
      <c r="F45" s="14">
        <v>5</v>
      </c>
      <c r="G45" s="8">
        <v>90</v>
      </c>
      <c r="H45" s="9" t="s">
        <v>12</v>
      </c>
      <c r="I45" s="10"/>
      <c r="J45" s="10"/>
      <c r="K45" s="11">
        <f t="shared" si="2"/>
        <v>0</v>
      </c>
      <c r="L45" s="11">
        <f t="shared" si="1"/>
        <v>0</v>
      </c>
    </row>
    <row r="46" spans="1:12" ht="15">
      <c r="A46" s="5">
        <v>42</v>
      </c>
      <c r="B46" s="6" t="s">
        <v>109</v>
      </c>
      <c r="C46" s="17" t="s">
        <v>157</v>
      </c>
      <c r="D46" s="6" t="s">
        <v>158</v>
      </c>
      <c r="E46" s="7">
        <v>990009004400</v>
      </c>
      <c r="F46" s="14">
        <v>5</v>
      </c>
      <c r="G46" s="8">
        <v>30</v>
      </c>
      <c r="H46" s="9" t="s">
        <v>12</v>
      </c>
      <c r="I46" s="10"/>
      <c r="J46" s="10"/>
      <c r="K46" s="11">
        <f t="shared" si="2"/>
        <v>0</v>
      </c>
      <c r="L46" s="11">
        <f t="shared" si="1"/>
        <v>0</v>
      </c>
    </row>
    <row r="47" spans="1:12" ht="15">
      <c r="A47" s="5">
        <v>43</v>
      </c>
      <c r="B47" s="6" t="s">
        <v>109</v>
      </c>
      <c r="C47" s="17" t="s">
        <v>159</v>
      </c>
      <c r="D47" s="6" t="s">
        <v>74</v>
      </c>
      <c r="E47" s="7">
        <v>990009004700</v>
      </c>
      <c r="F47" s="14">
        <v>5</v>
      </c>
      <c r="G47" s="8">
        <v>30</v>
      </c>
      <c r="H47" s="9" t="s">
        <v>12</v>
      </c>
      <c r="I47" s="10"/>
      <c r="J47" s="10"/>
      <c r="K47" s="11">
        <f t="shared" si="2"/>
        <v>0</v>
      </c>
      <c r="L47" s="11">
        <f t="shared" si="1"/>
        <v>0</v>
      </c>
    </row>
    <row r="48" spans="1:12" ht="15">
      <c r="A48" s="5">
        <v>44</v>
      </c>
      <c r="B48" s="6" t="s">
        <v>109</v>
      </c>
      <c r="C48" s="17" t="s">
        <v>160</v>
      </c>
      <c r="D48" s="6" t="s">
        <v>74</v>
      </c>
      <c r="E48" s="7">
        <v>990009002000</v>
      </c>
      <c r="F48" s="14">
        <v>5</v>
      </c>
      <c r="G48" s="8">
        <v>30</v>
      </c>
      <c r="H48" s="9" t="s">
        <v>12</v>
      </c>
      <c r="I48" s="10"/>
      <c r="J48" s="10"/>
      <c r="K48" s="11">
        <f t="shared" si="2"/>
        <v>0</v>
      </c>
      <c r="L48" s="11">
        <f t="shared" si="1"/>
        <v>0</v>
      </c>
    </row>
    <row r="49" spans="1:12" ht="15">
      <c r="A49" s="5">
        <v>45</v>
      </c>
      <c r="B49" s="6" t="s">
        <v>131</v>
      </c>
      <c r="C49" s="17" t="s">
        <v>161</v>
      </c>
      <c r="D49" s="6" t="s">
        <v>162</v>
      </c>
      <c r="E49" s="7">
        <v>990010023800</v>
      </c>
      <c r="F49" s="14">
        <v>5</v>
      </c>
      <c r="G49" s="8">
        <v>30</v>
      </c>
      <c r="H49" s="9" t="s">
        <v>12</v>
      </c>
      <c r="I49" s="10"/>
      <c r="J49" s="10"/>
      <c r="K49" s="11">
        <f t="shared" si="2"/>
        <v>0</v>
      </c>
      <c r="L49" s="11">
        <f t="shared" si="1"/>
        <v>0</v>
      </c>
    </row>
    <row r="50" spans="1:12" ht="15">
      <c r="A50" s="5">
        <v>46</v>
      </c>
      <c r="B50" s="6" t="s">
        <v>131</v>
      </c>
      <c r="C50" s="17" t="s">
        <v>163</v>
      </c>
      <c r="D50" s="6" t="s">
        <v>164</v>
      </c>
      <c r="E50" s="7">
        <v>990006000400</v>
      </c>
      <c r="F50" s="14">
        <v>5</v>
      </c>
      <c r="G50" s="8">
        <v>30</v>
      </c>
      <c r="H50" s="9" t="s">
        <v>12</v>
      </c>
      <c r="I50" s="10"/>
      <c r="J50" s="10"/>
      <c r="K50" s="11">
        <f t="shared" si="2"/>
        <v>0</v>
      </c>
      <c r="L50" s="11">
        <f t="shared" si="1"/>
        <v>0</v>
      </c>
    </row>
    <row r="51" spans="1:12" ht="15">
      <c r="A51" s="5">
        <v>47</v>
      </c>
      <c r="B51" s="6" t="s">
        <v>131</v>
      </c>
      <c r="C51" s="17" t="s">
        <v>165</v>
      </c>
      <c r="D51" s="6" t="s">
        <v>166</v>
      </c>
      <c r="E51" s="7">
        <v>990006030300</v>
      </c>
      <c r="F51" s="14">
        <v>2</v>
      </c>
      <c r="G51" s="8">
        <v>10</v>
      </c>
      <c r="H51" s="9" t="s">
        <v>12</v>
      </c>
      <c r="I51" s="10"/>
      <c r="J51" s="10"/>
      <c r="K51" s="11">
        <f t="shared" si="2"/>
        <v>0</v>
      </c>
      <c r="L51" s="11">
        <f t="shared" si="1"/>
        <v>0</v>
      </c>
    </row>
    <row r="52" spans="1:12" ht="15">
      <c r="A52" s="5">
        <v>48</v>
      </c>
      <c r="B52" s="6" t="s">
        <v>131</v>
      </c>
      <c r="C52" s="17" t="s">
        <v>167</v>
      </c>
      <c r="D52" s="6" t="s">
        <v>168</v>
      </c>
      <c r="E52" s="7">
        <v>990006032700</v>
      </c>
      <c r="F52" s="14">
        <v>5</v>
      </c>
      <c r="G52" s="8">
        <v>30</v>
      </c>
      <c r="H52" s="9" t="s">
        <v>12</v>
      </c>
      <c r="I52" s="10"/>
      <c r="J52" s="10"/>
      <c r="K52" s="11">
        <f t="shared" si="2"/>
        <v>0</v>
      </c>
      <c r="L52" s="11">
        <f t="shared" si="1"/>
        <v>0</v>
      </c>
    </row>
    <row r="53" spans="1:12" ht="15">
      <c r="A53" s="5">
        <v>49</v>
      </c>
      <c r="B53" s="6" t="s">
        <v>131</v>
      </c>
      <c r="C53" s="17" t="s">
        <v>169</v>
      </c>
      <c r="D53" s="6" t="s">
        <v>170</v>
      </c>
      <c r="E53" s="7">
        <v>990006033000</v>
      </c>
      <c r="F53" s="14">
        <v>5</v>
      </c>
      <c r="G53" s="8">
        <v>50</v>
      </c>
      <c r="H53" s="9" t="s">
        <v>12</v>
      </c>
      <c r="I53" s="10"/>
      <c r="J53" s="10"/>
      <c r="K53" s="11">
        <f t="shared" si="2"/>
        <v>0</v>
      </c>
      <c r="L53" s="11">
        <f t="shared" si="1"/>
        <v>0</v>
      </c>
    </row>
    <row r="54" spans="1:12" ht="15">
      <c r="A54" s="5">
        <v>50</v>
      </c>
      <c r="B54" s="6" t="s">
        <v>171</v>
      </c>
      <c r="C54" s="17" t="s">
        <v>172</v>
      </c>
      <c r="D54" s="6" t="s">
        <v>173</v>
      </c>
      <c r="E54" s="7">
        <v>990006050200</v>
      </c>
      <c r="F54" s="14">
        <v>5</v>
      </c>
      <c r="G54" s="8">
        <v>25</v>
      </c>
      <c r="H54" s="9" t="s">
        <v>12</v>
      </c>
      <c r="I54" s="10"/>
      <c r="J54" s="10"/>
      <c r="K54" s="11">
        <f t="shared" si="2"/>
        <v>0</v>
      </c>
      <c r="L54" s="11">
        <f t="shared" si="1"/>
        <v>0</v>
      </c>
    </row>
    <row r="55" spans="1:12" ht="15">
      <c r="A55" s="5">
        <v>51</v>
      </c>
      <c r="B55" s="6" t="s">
        <v>171</v>
      </c>
      <c r="C55" s="17" t="s">
        <v>174</v>
      </c>
      <c r="D55" s="6" t="s">
        <v>175</v>
      </c>
      <c r="E55" s="7">
        <v>990006050300</v>
      </c>
      <c r="F55" s="14">
        <v>5</v>
      </c>
      <c r="G55" s="8">
        <v>25</v>
      </c>
      <c r="H55" s="9" t="s">
        <v>12</v>
      </c>
      <c r="I55" s="10"/>
      <c r="J55" s="10"/>
      <c r="K55" s="11">
        <f t="shared" si="2"/>
        <v>0</v>
      </c>
      <c r="L55" s="11">
        <f t="shared" si="1"/>
        <v>0</v>
      </c>
    </row>
    <row r="56" spans="1:12" ht="15">
      <c r="A56" s="5">
        <v>52</v>
      </c>
      <c r="B56" s="6" t="s">
        <v>109</v>
      </c>
      <c r="C56" s="17" t="s">
        <v>176</v>
      </c>
      <c r="D56" s="6" t="s">
        <v>177</v>
      </c>
      <c r="E56" s="7">
        <v>990006002100</v>
      </c>
      <c r="F56" s="14">
        <v>5</v>
      </c>
      <c r="G56" s="8">
        <v>40</v>
      </c>
      <c r="H56" s="9" t="s">
        <v>12</v>
      </c>
      <c r="I56" s="10"/>
      <c r="J56" s="10"/>
      <c r="K56" s="11">
        <f t="shared" si="2"/>
        <v>0</v>
      </c>
      <c r="L56" s="11">
        <f t="shared" si="1"/>
        <v>0</v>
      </c>
    </row>
    <row r="57" spans="1:12" ht="15">
      <c r="A57" s="5">
        <v>53</v>
      </c>
      <c r="B57" s="6" t="s">
        <v>109</v>
      </c>
      <c r="C57" s="17" t="s">
        <v>178</v>
      </c>
      <c r="D57" s="6" t="s">
        <v>179</v>
      </c>
      <c r="E57" s="7">
        <v>990006002200</v>
      </c>
      <c r="F57" s="14">
        <v>5</v>
      </c>
      <c r="G57" s="8">
        <v>40</v>
      </c>
      <c r="H57" s="9" t="s">
        <v>12</v>
      </c>
      <c r="I57" s="10"/>
      <c r="J57" s="10"/>
      <c r="K57" s="11">
        <f t="shared" si="2"/>
        <v>0</v>
      </c>
      <c r="L57" s="11">
        <f t="shared" si="1"/>
        <v>0</v>
      </c>
    </row>
    <row r="58" spans="1:12" ht="15">
      <c r="A58" s="5">
        <v>54</v>
      </c>
      <c r="B58" s="6" t="s">
        <v>100</v>
      </c>
      <c r="C58" s="17" t="s">
        <v>180</v>
      </c>
      <c r="D58" s="6" t="s">
        <v>181</v>
      </c>
      <c r="E58" s="7">
        <v>990006023000</v>
      </c>
      <c r="F58" s="14">
        <v>5</v>
      </c>
      <c r="G58" s="8">
        <v>35</v>
      </c>
      <c r="H58" s="9" t="s">
        <v>12</v>
      </c>
      <c r="I58" s="10"/>
      <c r="J58" s="10"/>
      <c r="K58" s="11">
        <f t="shared" si="2"/>
        <v>0</v>
      </c>
      <c r="L58" s="11">
        <f t="shared" si="1"/>
        <v>0</v>
      </c>
    </row>
    <row r="59" spans="1:12" ht="15">
      <c r="A59" s="5">
        <v>55</v>
      </c>
      <c r="B59" s="6" t="s">
        <v>109</v>
      </c>
      <c r="C59" s="17" t="s">
        <v>182</v>
      </c>
      <c r="D59" s="6" t="s">
        <v>183</v>
      </c>
      <c r="E59" s="7">
        <v>990006072600</v>
      </c>
      <c r="F59" s="14">
        <v>5</v>
      </c>
      <c r="G59" s="8">
        <v>25</v>
      </c>
      <c r="H59" s="9" t="s">
        <v>12</v>
      </c>
      <c r="I59" s="10"/>
      <c r="J59" s="10"/>
      <c r="K59" s="11">
        <f t="shared" si="2"/>
        <v>0</v>
      </c>
      <c r="L59" s="11">
        <f t="shared" si="1"/>
        <v>0</v>
      </c>
    </row>
    <row r="60" spans="1:12" ht="15">
      <c r="A60" s="5">
        <v>56</v>
      </c>
      <c r="B60" s="6" t="s">
        <v>100</v>
      </c>
      <c r="C60" s="17" t="s">
        <v>184</v>
      </c>
      <c r="D60" s="6" t="s">
        <v>185</v>
      </c>
      <c r="E60" s="7">
        <v>990006029700</v>
      </c>
      <c r="F60" s="14">
        <v>5</v>
      </c>
      <c r="G60" s="8">
        <v>35</v>
      </c>
      <c r="H60" s="9" t="s">
        <v>12</v>
      </c>
      <c r="I60" s="10"/>
      <c r="J60" s="10"/>
      <c r="K60" s="11">
        <f t="shared" si="2"/>
        <v>0</v>
      </c>
      <c r="L60" s="11">
        <f t="shared" si="1"/>
        <v>0</v>
      </c>
    </row>
    <row r="61" spans="1:12" ht="15">
      <c r="A61" s="5">
        <v>57</v>
      </c>
      <c r="B61" s="6" t="s">
        <v>100</v>
      </c>
      <c r="C61" s="17" t="s">
        <v>186</v>
      </c>
      <c r="D61" s="6" t="s">
        <v>187</v>
      </c>
      <c r="E61" s="7">
        <v>990006003600</v>
      </c>
      <c r="F61" s="14">
        <v>5</v>
      </c>
      <c r="G61" s="8">
        <v>40</v>
      </c>
      <c r="H61" s="9" t="s">
        <v>12</v>
      </c>
      <c r="I61" s="10"/>
      <c r="J61" s="10"/>
      <c r="K61" s="11">
        <f t="shared" si="2"/>
        <v>0</v>
      </c>
      <c r="L61" s="11">
        <f t="shared" si="1"/>
        <v>0</v>
      </c>
    </row>
    <row r="62" spans="1:12" ht="15">
      <c r="A62" s="5">
        <v>58</v>
      </c>
      <c r="B62" s="6" t="s">
        <v>109</v>
      </c>
      <c r="C62" s="17" t="s">
        <v>188</v>
      </c>
      <c r="D62" s="6" t="s">
        <v>189</v>
      </c>
      <c r="E62" s="7">
        <v>990006027600</v>
      </c>
      <c r="F62" s="14">
        <v>5</v>
      </c>
      <c r="G62" s="8">
        <v>25</v>
      </c>
      <c r="H62" s="9" t="s">
        <v>12</v>
      </c>
      <c r="I62" s="10"/>
      <c r="J62" s="10"/>
      <c r="K62" s="11">
        <f t="shared" si="2"/>
        <v>0</v>
      </c>
      <c r="L62" s="11">
        <f t="shared" si="1"/>
        <v>0</v>
      </c>
    </row>
    <row r="63" spans="1:12" ht="15">
      <c r="A63" s="5">
        <v>59</v>
      </c>
      <c r="B63" s="6" t="s">
        <v>109</v>
      </c>
      <c r="C63" s="17" t="s">
        <v>190</v>
      </c>
      <c r="D63" s="6" t="s">
        <v>191</v>
      </c>
      <c r="E63" s="7">
        <v>990010028900</v>
      </c>
      <c r="F63" s="14">
        <v>5</v>
      </c>
      <c r="G63" s="8">
        <v>50</v>
      </c>
      <c r="H63" s="9" t="s">
        <v>12</v>
      </c>
      <c r="I63" s="10"/>
      <c r="J63" s="10"/>
      <c r="K63" s="11">
        <f t="shared" si="2"/>
        <v>0</v>
      </c>
      <c r="L63" s="11">
        <f t="shared" si="1"/>
        <v>0</v>
      </c>
    </row>
    <row r="64" spans="1:12" ht="15">
      <c r="A64" s="5">
        <v>60</v>
      </c>
      <c r="B64" s="6" t="s">
        <v>109</v>
      </c>
      <c r="C64" s="17" t="s">
        <v>192</v>
      </c>
      <c r="D64" s="6" t="s">
        <v>191</v>
      </c>
      <c r="E64" s="7">
        <v>990010029000</v>
      </c>
      <c r="F64" s="14">
        <v>5</v>
      </c>
      <c r="G64" s="8">
        <v>50</v>
      </c>
      <c r="H64" s="9" t="s">
        <v>12</v>
      </c>
      <c r="I64" s="10"/>
      <c r="J64" s="10"/>
      <c r="K64" s="11">
        <f t="shared" si="2"/>
        <v>0</v>
      </c>
      <c r="L64" s="11">
        <f t="shared" si="1"/>
        <v>0</v>
      </c>
    </row>
    <row r="65" spans="1:12" ht="15">
      <c r="A65" s="5">
        <v>61</v>
      </c>
      <c r="B65" s="6" t="s">
        <v>109</v>
      </c>
      <c r="C65" s="17" t="s">
        <v>193</v>
      </c>
      <c r="D65" s="6" t="s">
        <v>194</v>
      </c>
      <c r="E65" s="7">
        <v>990010029100</v>
      </c>
      <c r="F65" s="14">
        <v>5</v>
      </c>
      <c r="G65" s="8">
        <v>60</v>
      </c>
      <c r="H65" s="9" t="s">
        <v>12</v>
      </c>
      <c r="I65" s="10"/>
      <c r="J65" s="10"/>
      <c r="K65" s="11">
        <f t="shared" si="2"/>
        <v>0</v>
      </c>
      <c r="L65" s="11">
        <f t="shared" si="1"/>
        <v>0</v>
      </c>
    </row>
    <row r="66" spans="1:12" ht="15">
      <c r="A66" s="5">
        <v>62</v>
      </c>
      <c r="B66" s="6" t="s">
        <v>109</v>
      </c>
      <c r="C66" s="17" t="s">
        <v>195</v>
      </c>
      <c r="D66" s="6" t="s">
        <v>196</v>
      </c>
      <c r="E66" s="7">
        <v>990010029200</v>
      </c>
      <c r="F66" s="14">
        <v>5</v>
      </c>
      <c r="G66" s="8">
        <v>25</v>
      </c>
      <c r="H66" s="9" t="s">
        <v>12</v>
      </c>
      <c r="I66" s="10"/>
      <c r="J66" s="10"/>
      <c r="K66" s="11">
        <f>SUM(I66:J66)</f>
        <v>0</v>
      </c>
      <c r="L66" s="11">
        <f>K66*G66</f>
        <v>0</v>
      </c>
    </row>
    <row r="67" spans="1:12" ht="15">
      <c r="A67" s="13"/>
      <c r="B67" s="13"/>
      <c r="C67" s="13"/>
      <c r="D67" s="13"/>
      <c r="E67" s="13"/>
      <c r="F67" s="25" t="s">
        <v>11</v>
      </c>
      <c r="G67" s="25"/>
      <c r="H67" s="25"/>
      <c r="I67" s="25"/>
      <c r="J67" s="25"/>
      <c r="K67" s="26"/>
      <c r="L67" s="15">
        <f>SUM(L5:L66)</f>
        <v>0</v>
      </c>
    </row>
    <row r="68" spans="1:12" ht="15">
      <c r="A68" s="22" t="s">
        <v>13</v>
      </c>
      <c r="B68" s="22"/>
      <c r="C68" s="22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">
      <c r="A69" s="23" t="s">
        <v>14</v>
      </c>
      <c r="B69" s="23"/>
      <c r="C69" s="23"/>
      <c r="D69" s="21"/>
      <c r="E69" s="21"/>
      <c r="F69" s="21"/>
      <c r="G69" s="21"/>
      <c r="H69" s="13"/>
      <c r="I69" s="13"/>
      <c r="J69" s="13"/>
      <c r="K69" s="13"/>
      <c r="L69" s="13"/>
    </row>
    <row r="70" spans="1:12" ht="15">
      <c r="A70" s="23" t="s">
        <v>15</v>
      </c>
      <c r="B70" s="23"/>
      <c r="C70" s="23"/>
      <c r="D70" s="21"/>
      <c r="E70" s="21"/>
      <c r="F70" s="21"/>
      <c r="G70" s="21"/>
      <c r="H70" s="13"/>
      <c r="I70" s="13"/>
      <c r="J70" s="13"/>
      <c r="K70" s="13"/>
      <c r="L70" s="13"/>
    </row>
    <row r="71" spans="1:12" ht="15">
      <c r="A71" s="23" t="s">
        <v>16</v>
      </c>
      <c r="B71" s="23"/>
      <c r="C71" s="23"/>
      <c r="D71" s="21"/>
      <c r="E71" s="21"/>
      <c r="F71" s="21"/>
      <c r="G71" s="21"/>
      <c r="H71" s="13"/>
      <c r="I71" s="13"/>
      <c r="J71" s="13"/>
      <c r="K71" s="13"/>
      <c r="L71" s="13"/>
    </row>
  </sheetData>
  <sheetProtection/>
  <mergeCells count="9">
    <mergeCell ref="A71:C71"/>
    <mergeCell ref="D71:G71"/>
    <mergeCell ref="A3:L3"/>
    <mergeCell ref="F67:K67"/>
    <mergeCell ref="A68:C68"/>
    <mergeCell ref="A69:C69"/>
    <mergeCell ref="D69:G69"/>
    <mergeCell ref="A70:C70"/>
    <mergeCell ref="D70:G70"/>
  </mergeCells>
  <conditionalFormatting sqref="I5:J66">
    <cfRule type="cellIs" priority="4" dxfId="0" operator="lessThanOrEqual" stopIfTrue="1">
      <formula>0</formula>
    </cfRule>
  </conditionalFormatting>
  <conditionalFormatting sqref="D69">
    <cfRule type="cellIs" priority="3" dxfId="0" operator="lessThanOrEqual" stopIfTrue="1">
      <formula>0</formula>
    </cfRule>
  </conditionalFormatting>
  <conditionalFormatting sqref="D70">
    <cfRule type="cellIs" priority="2" dxfId="0" operator="lessThanOrEqual" stopIfTrue="1">
      <formula>0</formula>
    </cfRule>
  </conditionalFormatting>
  <conditionalFormatting sqref="D71">
    <cfRule type="cellIs" priority="1" dxfId="0" operator="lessThanOr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2015-04-07T08:31:44Z</cp:lastPrinted>
  <dcterms:created xsi:type="dcterms:W3CDTF">2014-09-12T08:00:17Z</dcterms:created>
  <dcterms:modified xsi:type="dcterms:W3CDTF">2015-04-14T13:00:25Z</dcterms:modified>
  <cp:category/>
  <cp:version/>
  <cp:contentType/>
  <cp:contentStatus/>
</cp:coreProperties>
</file>