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8195" windowHeight="12795" activeTab="0"/>
  </bookViews>
  <sheets>
    <sheet name="TECHNICKÁ SPECIFIKACE A CENÍK" sheetId="1" r:id="rId1"/>
  </sheets>
  <definedNames/>
  <calcPr fullCalcOnLoad="1"/>
</workbook>
</file>

<file path=xl/sharedStrings.xml><?xml version="1.0" encoding="utf-8"?>
<sst xmlns="http://schemas.openxmlformats.org/spreadsheetml/2006/main" count="71" uniqueCount="39">
  <si>
    <t>Číslo artiklu</t>
  </si>
  <si>
    <t>Název 2</t>
  </si>
  <si>
    <t>Název 1</t>
  </si>
  <si>
    <t>Měrná jednotka</t>
  </si>
  <si>
    <t>KS</t>
  </si>
  <si>
    <t>FLACHSTAHL</t>
  </si>
  <si>
    <t>VIERKANTSTAHL</t>
  </si>
  <si>
    <t>QUERTRAEGER</t>
  </si>
  <si>
    <t>STANGE</t>
  </si>
  <si>
    <t>/000 919 24 28</t>
  </si>
  <si>
    <t>/000 919 43 01</t>
  </si>
  <si>
    <t>/180 446 20 10</t>
  </si>
  <si>
    <t>/000 913 40 10</t>
  </si>
  <si>
    <t>/000 913 41 04</t>
  </si>
  <si>
    <t>/000 913 41 10</t>
  </si>
  <si>
    <t>/000 913 41 11</t>
  </si>
  <si>
    <t>/000 913 41 12</t>
  </si>
  <si>
    <t>/000 913 41 16</t>
  </si>
  <si>
    <t>/000 913 41 09</t>
  </si>
  <si>
    <t xml:space="preserve">Rozšíření požadavků zákazníka oproti normě: </t>
  </si>
  <si>
    <t xml:space="preserve">            jako šupin, otlaků , rýh a poškrábání, vměstků a trhlin, drsnost maximálně Rz = 100 µm</t>
  </si>
  <si>
    <t>Předpokládané množství v KS</t>
  </si>
  <si>
    <t>Jednotková cena v Kč bez DPH/KS</t>
  </si>
  <si>
    <t>Nabídková cena v Kč bez DPH/KS</t>
  </si>
  <si>
    <t xml:space="preserve">Celkem za koš v Kč bez DPH      </t>
  </si>
  <si>
    <t>Identifikační údaje:</t>
  </si>
  <si>
    <t>Název/jméno prodávajícího:</t>
  </si>
  <si>
    <t>IČ:</t>
  </si>
  <si>
    <t>Razítko a podpis osoby oprávněné jednat jménem či za prodávajícího:</t>
  </si>
  <si>
    <t>Příloha č. 1 - Technická specifikace a ceník</t>
  </si>
  <si>
    <t>Rámcová smlouva č.  193/2014/V/3/3/ŘÚF - 121</t>
  </si>
  <si>
    <t>Požadavek na povrchovou úpravu</t>
  </si>
  <si>
    <t xml:space="preserve">Povrch po celém obvodu tyče musí být po otryskání stejný, hladký, vhodný pro lakování, bez povrchových vad, </t>
  </si>
  <si>
    <t>Jakost materiálu</t>
  </si>
  <si>
    <t>Výkres číslo</t>
  </si>
  <si>
    <t>Veřejná zakázka: Dodávky výkresových dílů pro vozíky - část 1</t>
  </si>
  <si>
    <t>S355J2+N</t>
  </si>
  <si>
    <t>Tryskáno dle SA 2 ½  dle ČSN EN ISO 8501-1, konzervováno, odjehleno</t>
  </si>
  <si>
    <t>Tryskáno dle SA 2 ½  dle ČSN EN ISO 8501-1, nekonzervováno, odjehleno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</si>
</sst>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#,###,##0.00###"/>
    <numFmt numFmtId="165" formatCode="##,###,##0.0########"/>
    <numFmt numFmtId="166" formatCode="#,##0.00\ &quot;Kč&quot;"/>
  </numFmts>
  <fonts count="46">
    <font>
      <sz val="11"/>
      <color indexed="8"/>
      <name val="Calibri"/>
      <family val="2"/>
    </font>
    <font>
      <sz val="10"/>
      <name val="Arial"/>
      <family val="2"/>
    </font>
    <font>
      <sz val="8"/>
      <color indexed="63"/>
      <name val="Microsoft Sans Serif"/>
      <family val="2"/>
    </font>
    <font>
      <sz val="8"/>
      <name val="Microsoft Sans Serif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Arial CE"/>
      <family val="0"/>
    </font>
    <font>
      <sz val="10"/>
      <name val="Arial CE"/>
      <family val="2"/>
    </font>
    <font>
      <sz val="8"/>
      <name val="Arial CE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u val="single"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u val="single"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9" borderId="0" applyNumberFormat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54" applyFont="1" applyBorder="1" applyAlignment="1">
      <alignment horizontal="center" vertical="center"/>
      <protection/>
    </xf>
    <xf numFmtId="0" fontId="3" fillId="32" borderId="10" xfId="54" applyFont="1" applyFill="1" applyBorder="1" applyAlignment="1">
      <alignment horizontal="center" vertical="center"/>
      <protection/>
    </xf>
    <xf numFmtId="0" fontId="3" fillId="33" borderId="10" xfId="54" applyFont="1" applyFill="1" applyBorder="1" applyAlignment="1">
      <alignment horizontal="center" vertical="center"/>
      <protection/>
    </xf>
    <xf numFmtId="0" fontId="3" fillId="32" borderId="10" xfId="46" applyFont="1" applyFill="1" applyBorder="1" applyAlignment="1">
      <alignment horizontal="center" vertical="center"/>
      <protection/>
    </xf>
    <xf numFmtId="0" fontId="3" fillId="33" borderId="10" xfId="46" applyFont="1" applyFill="1" applyBorder="1" applyAlignment="1">
      <alignment horizontal="center" vertical="center"/>
      <protection/>
    </xf>
    <xf numFmtId="1" fontId="4" fillId="0" borderId="0" xfId="0" applyNumberFormat="1" applyFont="1" applyFill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2" fontId="8" fillId="34" borderId="11" xfId="0" applyNumberFormat="1" applyFont="1" applyFill="1" applyBorder="1" applyAlignment="1" applyProtection="1">
      <alignment horizontal="center" vertical="center"/>
      <protection locked="0"/>
    </xf>
    <xf numFmtId="2" fontId="8" fillId="34" borderId="10" xfId="0" applyNumberFormat="1" applyFont="1" applyFill="1" applyBorder="1" applyAlignment="1" applyProtection="1">
      <alignment horizontal="center" vertical="center"/>
      <protection locked="0"/>
    </xf>
    <xf numFmtId="1" fontId="3" fillId="32" borderId="12" xfId="46" applyNumberFormat="1" applyFont="1" applyFill="1" applyBorder="1" applyAlignment="1">
      <alignment horizontal="center" vertical="center"/>
      <protection/>
    </xf>
    <xf numFmtId="0" fontId="3" fillId="32" borderId="11" xfId="46" applyFont="1" applyFill="1" applyBorder="1" applyAlignment="1">
      <alignment horizontal="center" vertical="center"/>
      <protection/>
    </xf>
    <xf numFmtId="1" fontId="3" fillId="32" borderId="13" xfId="46" applyNumberFormat="1" applyFont="1" applyFill="1" applyBorder="1" applyAlignment="1">
      <alignment horizontal="center" vertical="center"/>
      <protection/>
    </xf>
    <xf numFmtId="1" fontId="3" fillId="33" borderId="13" xfId="46" applyNumberFormat="1" applyFont="1" applyFill="1" applyBorder="1" applyAlignment="1">
      <alignment horizontal="center" vertical="center"/>
      <protection/>
    </xf>
    <xf numFmtId="1" fontId="3" fillId="33" borderId="14" xfId="46" applyNumberFormat="1" applyFont="1" applyFill="1" applyBorder="1" applyAlignment="1">
      <alignment horizontal="center" vertical="center"/>
      <protection/>
    </xf>
    <xf numFmtId="0" fontId="3" fillId="33" borderId="15" xfId="46" applyFont="1" applyFill="1" applyBorder="1" applyAlignment="1">
      <alignment horizontal="center" vertical="center"/>
      <protection/>
    </xf>
    <xf numFmtId="0" fontId="3" fillId="32" borderId="15" xfId="54" applyFont="1" applyFill="1" applyBorder="1" applyAlignment="1">
      <alignment horizontal="center" vertical="center"/>
      <protection/>
    </xf>
    <xf numFmtId="2" fontId="8" fillId="34" borderId="15" xfId="0" applyNumberFormat="1" applyFont="1" applyFill="1" applyBorder="1" applyAlignment="1" applyProtection="1">
      <alignment horizontal="center" vertical="center"/>
      <protection locked="0"/>
    </xf>
    <xf numFmtId="2" fontId="8" fillId="35" borderId="16" xfId="0" applyNumberFormat="1" applyFont="1" applyFill="1" applyBorder="1" applyAlignment="1" applyProtection="1">
      <alignment horizontal="center" vertical="center"/>
      <protection/>
    </xf>
    <xf numFmtId="2" fontId="8" fillId="35" borderId="17" xfId="0" applyNumberFormat="1" applyFont="1" applyFill="1" applyBorder="1" applyAlignment="1" applyProtection="1">
      <alignment horizontal="center" vertical="center"/>
      <protection/>
    </xf>
    <xf numFmtId="2" fontId="8" fillId="35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" fillId="0" borderId="0" xfId="54" applyFont="1" applyFill="1" applyBorder="1" applyAlignment="1">
      <alignment vertical="center"/>
      <protection/>
    </xf>
    <xf numFmtId="49" fontId="10" fillId="0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 horizontal="center"/>
    </xf>
    <xf numFmtId="0" fontId="3" fillId="32" borderId="10" xfId="46" applyFont="1" applyFill="1" applyBorder="1" applyAlignment="1">
      <alignment horizontal="center" vertical="center" wrapText="1"/>
      <protection/>
    </xf>
    <xf numFmtId="166" fontId="7" fillId="35" borderId="19" xfId="0" applyNumberFormat="1" applyFont="1" applyFill="1" applyBorder="1" applyAlignment="1">
      <alignment horizontal="center"/>
    </xf>
    <xf numFmtId="0" fontId="2" fillId="35" borderId="20" xfId="51" applyNumberFormat="1" applyFont="1" applyFill="1" applyBorder="1" applyAlignment="1">
      <alignment horizontal="center" vertical="center" wrapText="1"/>
      <protection/>
    </xf>
    <xf numFmtId="0" fontId="2" fillId="35" borderId="21" xfId="51" applyNumberFormat="1" applyFont="1" applyFill="1" applyBorder="1" applyAlignment="1">
      <alignment horizontal="center" vertical="center" wrapText="1"/>
      <protection/>
    </xf>
    <xf numFmtId="0" fontId="7" fillId="35" borderId="22" xfId="0" applyFont="1" applyFill="1" applyBorder="1" applyAlignment="1">
      <alignment horizontal="right"/>
    </xf>
    <xf numFmtId="0" fontId="2" fillId="35" borderId="23" xfId="51" applyNumberFormat="1" applyFont="1" applyFill="1" applyBorder="1" applyAlignment="1">
      <alignment horizontal="center" vertical="center" wrapText="1"/>
      <protection/>
    </xf>
    <xf numFmtId="0" fontId="2" fillId="35" borderId="24" xfId="51" applyNumberFormat="1" applyFont="1" applyFill="1" applyBorder="1" applyAlignment="1">
      <alignment horizontal="center" vertical="center" wrapText="1"/>
      <protection/>
    </xf>
    <xf numFmtId="1" fontId="3" fillId="32" borderId="25" xfId="46" applyNumberFormat="1" applyFont="1" applyFill="1" applyBorder="1" applyAlignment="1">
      <alignment horizontal="center" vertical="center"/>
      <protection/>
    </xf>
    <xf numFmtId="1" fontId="3" fillId="32" borderId="26" xfId="46" applyNumberFormat="1" applyFont="1" applyFill="1" applyBorder="1" applyAlignment="1">
      <alignment horizontal="center" vertical="center"/>
      <protection/>
    </xf>
    <xf numFmtId="1" fontId="3" fillId="33" borderId="26" xfId="46" applyNumberFormat="1" applyFont="1" applyFill="1" applyBorder="1" applyAlignment="1">
      <alignment horizontal="center" vertical="center"/>
      <protection/>
    </xf>
    <xf numFmtId="1" fontId="3" fillId="33" borderId="27" xfId="46" applyNumberFormat="1" applyFont="1" applyFill="1" applyBorder="1" applyAlignment="1">
      <alignment horizontal="center" vertical="center"/>
      <protection/>
    </xf>
    <xf numFmtId="0" fontId="3" fillId="0" borderId="20" xfId="54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3" fillId="32" borderId="11" xfId="46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36" borderId="10" xfId="46" applyFont="1" applyFill="1" applyBorder="1" applyAlignment="1">
      <alignment horizontal="center" vertical="center" wrapText="1"/>
      <protection/>
    </xf>
    <xf numFmtId="0" fontId="3" fillId="36" borderId="15" xfId="46" applyFont="1" applyFill="1" applyBorder="1" applyAlignment="1">
      <alignment horizontal="center" vertical="center" wrapText="1"/>
      <protection/>
    </xf>
    <xf numFmtId="0" fontId="3" fillId="36" borderId="0" xfId="46" applyFont="1" applyFill="1" applyBorder="1" applyAlignment="1">
      <alignment horizontal="center" vertical="center" wrapText="1"/>
      <protection/>
    </xf>
    <xf numFmtId="0" fontId="3" fillId="33" borderId="0" xfId="46" applyFont="1" applyFill="1" applyBorder="1" applyAlignment="1">
      <alignment horizontal="center" vertical="center"/>
      <protection/>
    </xf>
    <xf numFmtId="1" fontId="3" fillId="33" borderId="0" xfId="46" applyNumberFormat="1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0" fontId="3" fillId="32" borderId="0" xfId="54" applyFont="1" applyFill="1" applyBorder="1" applyAlignment="1">
      <alignment horizontal="center" vertical="center"/>
      <protection/>
    </xf>
    <xf numFmtId="1" fontId="3" fillId="37" borderId="0" xfId="47" applyNumberFormat="1" applyFont="1" applyFill="1" applyBorder="1" applyAlignment="1">
      <alignment horizontal="center" vertical="center"/>
      <protection/>
    </xf>
    <xf numFmtId="1" fontId="3" fillId="32" borderId="10" xfId="47" applyNumberFormat="1" applyFont="1" applyFill="1" applyBorder="1" applyAlignment="1">
      <alignment horizontal="center" vertical="center"/>
      <protection/>
    </xf>
    <xf numFmtId="1" fontId="3" fillId="32" borderId="11" xfId="47" applyNumberFormat="1" applyFont="1" applyFill="1" applyBorder="1" applyAlignment="1">
      <alignment horizontal="center" vertical="center"/>
      <protection/>
    </xf>
    <xf numFmtId="1" fontId="3" fillId="37" borderId="10" xfId="47" applyNumberFormat="1" applyFont="1" applyFill="1" applyBorder="1" applyAlignment="1">
      <alignment horizontal="center" vertical="center"/>
      <protection/>
    </xf>
    <xf numFmtId="1" fontId="3" fillId="37" borderId="15" xfId="47" applyNumberFormat="1" applyFont="1" applyFill="1" applyBorder="1" applyAlignment="1">
      <alignment horizontal="center" vertical="center"/>
      <protection/>
    </xf>
    <xf numFmtId="2" fontId="8" fillId="34" borderId="28" xfId="0" applyNumberFormat="1" applyFont="1" applyFill="1" applyBorder="1" applyAlignment="1" applyProtection="1">
      <alignment horizontal="center" vertical="center"/>
      <protection locked="0"/>
    </xf>
    <xf numFmtId="2" fontId="8" fillId="35" borderId="22" xfId="0" applyNumberFormat="1" applyFont="1" applyFill="1" applyBorder="1" applyAlignment="1" applyProtection="1">
      <alignment horizontal="center" vertical="center"/>
      <protection/>
    </xf>
    <xf numFmtId="1" fontId="4" fillId="0" borderId="0" xfId="0" applyNumberFormat="1" applyFont="1" applyFill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0" fontId="7" fillId="0" borderId="29" xfId="46" applyFont="1" applyBorder="1" applyAlignment="1">
      <alignment horizontal="center" vertical="center"/>
      <protection/>
    </xf>
    <xf numFmtId="0" fontId="7" fillId="0" borderId="0" xfId="46" applyFont="1" applyBorder="1" applyAlignment="1">
      <alignment horizontal="center" vertical="center"/>
      <protection/>
    </xf>
    <xf numFmtId="0" fontId="7" fillId="0" borderId="30" xfId="46" applyFont="1" applyBorder="1" applyAlignment="1">
      <alignment horizontal="center" vertical="center"/>
      <protection/>
    </xf>
    <xf numFmtId="0" fontId="7" fillId="0" borderId="31" xfId="46" applyFont="1" applyBorder="1" applyAlignment="1">
      <alignment horizontal="center"/>
      <protection/>
    </xf>
    <xf numFmtId="0" fontId="7" fillId="0" borderId="28" xfId="46" applyFont="1" applyBorder="1" applyAlignment="1">
      <alignment horizontal="center"/>
      <protection/>
    </xf>
    <xf numFmtId="0" fontId="7" fillId="0" borderId="22" xfId="46" applyFont="1" applyBorder="1" applyAlignment="1">
      <alignment horizontal="center"/>
      <protection/>
    </xf>
    <xf numFmtId="49" fontId="11" fillId="0" borderId="32" xfId="0" applyNumberFormat="1" applyFont="1" applyFill="1" applyBorder="1" applyAlignment="1">
      <alignment horizontal="center" vertical="center" wrapText="1"/>
    </xf>
    <xf numFmtId="49" fontId="11" fillId="0" borderId="33" xfId="0" applyNumberFormat="1" applyFont="1" applyFill="1" applyBorder="1" applyAlignment="1">
      <alignment horizontal="center" vertical="center" wrapText="1"/>
    </xf>
    <xf numFmtId="49" fontId="11" fillId="0" borderId="26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 applyProtection="1">
      <alignment horizontal="center" vertical="center" wrapText="1"/>
      <protection locked="0"/>
    </xf>
    <xf numFmtId="0" fontId="5" fillId="35" borderId="10" xfId="0" applyFont="1" applyFill="1" applyBorder="1" applyAlignment="1" applyProtection="1">
      <alignment horizontal="center" vertical="center" wrapText="1"/>
      <protection locked="0"/>
    </xf>
    <xf numFmtId="1" fontId="45" fillId="0" borderId="34" xfId="46" applyNumberFormat="1" applyFont="1" applyBorder="1" applyAlignment="1">
      <alignment horizontal="center" vertical="center"/>
      <protection/>
    </xf>
    <xf numFmtId="1" fontId="45" fillId="0" borderId="35" xfId="46" applyNumberFormat="1" applyFont="1" applyBorder="1" applyAlignment="1">
      <alignment horizontal="center" vertical="center"/>
      <protection/>
    </xf>
    <xf numFmtId="1" fontId="45" fillId="0" borderId="36" xfId="46" applyNumberFormat="1" applyFont="1" applyBorder="1" applyAlignment="1">
      <alignment horizontal="center" vertical="center"/>
      <protection/>
    </xf>
    <xf numFmtId="49" fontId="10" fillId="0" borderId="32" xfId="0" applyNumberFormat="1" applyFont="1" applyFill="1" applyBorder="1" applyAlignment="1">
      <alignment horizontal="left" vertical="center" wrapText="1"/>
    </xf>
    <xf numFmtId="49" fontId="10" fillId="0" borderId="33" xfId="0" applyNumberFormat="1" applyFont="1" applyFill="1" applyBorder="1" applyAlignment="1">
      <alignment horizontal="left" vertical="center" wrapText="1"/>
    </xf>
    <xf numFmtId="49" fontId="10" fillId="0" borderId="26" xfId="0" applyNumberFormat="1" applyFont="1" applyFill="1" applyBorder="1" applyAlignment="1">
      <alignment horizontal="left" vertical="center" wrapText="1"/>
    </xf>
  </cellXfs>
  <cellStyles count="5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3" xfId="48"/>
    <cellStyle name="Normální 3 2" xfId="49"/>
    <cellStyle name="Normální 4" xfId="50"/>
    <cellStyle name="Normální 5" xfId="51"/>
    <cellStyle name="Normální 5 2" xfId="52"/>
    <cellStyle name="Normální 6" xfId="53"/>
    <cellStyle name="Normální 7" xfId="54"/>
    <cellStyle name="Normální 8" xfId="55"/>
    <cellStyle name="Normální 8 2" xfId="56"/>
    <cellStyle name="Normální 9" xfId="57"/>
    <cellStyle name="Poznámka" xfId="58"/>
    <cellStyle name="Percent" xfId="59"/>
    <cellStyle name="Propojená buňka" xfId="60"/>
    <cellStyle name="Správně" xfId="61"/>
    <cellStyle name="Text upozornění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dxfs count="2"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sz val="11"/>
        <color rgb="FF000000"/>
      </font>
      <fill>
        <patternFill patternType="solid">
          <fgColor rgb="FFCCFFFF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0</xdr:rowOff>
    </xdr:from>
    <xdr:to>
      <xdr:col>9</xdr:col>
      <xdr:colOff>762000</xdr:colOff>
      <xdr:row>4</xdr:row>
      <xdr:rowOff>9525</xdr:rowOff>
    </xdr:to>
    <xdr:pic>
      <xdr:nvPicPr>
        <xdr:cNvPr id="1" name="Obrázek 2" descr="VOP_logo_pos_CMYK"/>
        <xdr:cNvPicPr preferRelativeResize="1">
          <a:picLocks noChangeAspect="1"/>
        </xdr:cNvPicPr>
      </xdr:nvPicPr>
      <xdr:blipFill>
        <a:blip r:embed="rId1"/>
        <a:srcRect l="17619" t="20529" r="17141" b="27815"/>
        <a:stretch>
          <a:fillRect/>
        </a:stretch>
      </xdr:blipFill>
      <xdr:spPr>
        <a:xfrm>
          <a:off x="7981950" y="190500"/>
          <a:ext cx="18669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7"/>
  <sheetViews>
    <sheetView tabSelected="1" zoomScalePageLayoutView="0" workbookViewId="0" topLeftCell="A1">
      <selection activeCell="A22" sqref="A22:J22"/>
    </sheetView>
  </sheetViews>
  <sheetFormatPr defaultColWidth="9.140625" defaultRowHeight="15"/>
  <cols>
    <col min="1" max="1" width="14.28125" style="1" customWidth="1"/>
    <col min="2" max="2" width="10.00390625" style="1" customWidth="1"/>
    <col min="3" max="3" width="17.421875" style="1" customWidth="1"/>
    <col min="4" max="4" width="15.140625" style="1" customWidth="1"/>
    <col min="5" max="5" width="21.140625" style="1" customWidth="1"/>
    <col min="6" max="6" width="15.140625" style="1" customWidth="1"/>
    <col min="7" max="7" width="12.57421875" style="0" customWidth="1"/>
    <col min="8" max="8" width="14.00390625" style="0" customWidth="1"/>
    <col min="9" max="9" width="16.57421875" style="0" customWidth="1"/>
    <col min="10" max="10" width="18.8515625" style="0" customWidth="1"/>
  </cols>
  <sheetData>
    <row r="2" spans="1:8" ht="15">
      <c r="A2" s="59" t="s">
        <v>35</v>
      </c>
      <c r="B2" s="59"/>
      <c r="C2" s="59"/>
      <c r="D2" s="59"/>
      <c r="E2" s="59"/>
      <c r="F2" s="59"/>
      <c r="G2" s="59"/>
      <c r="H2" s="59"/>
    </row>
    <row r="3" spans="1:8" ht="15">
      <c r="A3" s="7" t="s">
        <v>30</v>
      </c>
      <c r="B3" s="7"/>
      <c r="C3" s="8"/>
      <c r="D3" s="8"/>
      <c r="E3" s="8"/>
      <c r="F3" s="8"/>
      <c r="G3" s="8"/>
      <c r="H3" s="8"/>
    </row>
    <row r="4" spans="1:8" ht="15">
      <c r="A4" s="7" t="s">
        <v>29</v>
      </c>
      <c r="B4" s="7"/>
      <c r="C4" s="9"/>
      <c r="D4" s="9"/>
      <c r="E4" s="9"/>
      <c r="F4" s="9"/>
      <c r="G4" s="9"/>
      <c r="H4" s="9"/>
    </row>
    <row r="5" ht="15.75" thickBot="1"/>
    <row r="6" spans="1:10" ht="27" customHeight="1" thickBot="1">
      <c r="A6" s="32" t="s">
        <v>0</v>
      </c>
      <c r="B6" s="33" t="s">
        <v>34</v>
      </c>
      <c r="C6" s="29" t="s">
        <v>1</v>
      </c>
      <c r="D6" s="29" t="s">
        <v>2</v>
      </c>
      <c r="E6" s="29" t="s">
        <v>31</v>
      </c>
      <c r="F6" s="29" t="s">
        <v>33</v>
      </c>
      <c r="G6" s="29" t="s">
        <v>3</v>
      </c>
      <c r="H6" s="29" t="s">
        <v>21</v>
      </c>
      <c r="I6" s="29" t="s">
        <v>22</v>
      </c>
      <c r="J6" s="30" t="s">
        <v>23</v>
      </c>
    </row>
    <row r="7" spans="1:10" ht="31.5" customHeight="1">
      <c r="A7" s="12">
        <v>161000150400</v>
      </c>
      <c r="B7" s="34">
        <v>1</v>
      </c>
      <c r="C7" s="13" t="s">
        <v>5</v>
      </c>
      <c r="D7" s="13" t="s">
        <v>9</v>
      </c>
      <c r="E7" s="40" t="s">
        <v>38</v>
      </c>
      <c r="F7" s="41" t="s">
        <v>36</v>
      </c>
      <c r="G7" s="38" t="s">
        <v>4</v>
      </c>
      <c r="H7" s="54">
        <v>1900</v>
      </c>
      <c r="I7" s="10"/>
      <c r="J7" s="21" t="str">
        <f aca="true" t="shared" si="0" ref="J7:J16">IF(I7="","Vyplň sloupec J",H7*I7)</f>
        <v>Vyplň sloupec J</v>
      </c>
    </row>
    <row r="8" spans="1:10" ht="31.5" customHeight="1">
      <c r="A8" s="14">
        <v>161000150500</v>
      </c>
      <c r="B8" s="35">
        <v>2</v>
      </c>
      <c r="C8" s="5" t="s">
        <v>6</v>
      </c>
      <c r="D8" s="5" t="s">
        <v>10</v>
      </c>
      <c r="E8" s="27" t="s">
        <v>38</v>
      </c>
      <c r="F8" s="39" t="s">
        <v>36</v>
      </c>
      <c r="G8" s="2" t="s">
        <v>4</v>
      </c>
      <c r="H8" s="53">
        <v>400</v>
      </c>
      <c r="I8" s="11"/>
      <c r="J8" s="20" t="str">
        <f t="shared" si="0"/>
        <v>Vyplň sloupec J</v>
      </c>
    </row>
    <row r="9" spans="1:10" ht="31.5" customHeight="1">
      <c r="A9" s="14">
        <v>161000196900</v>
      </c>
      <c r="B9" s="35">
        <v>3</v>
      </c>
      <c r="C9" s="5" t="s">
        <v>7</v>
      </c>
      <c r="D9" s="5" t="s">
        <v>11</v>
      </c>
      <c r="E9" s="27" t="s">
        <v>38</v>
      </c>
      <c r="F9" s="39" t="s">
        <v>36</v>
      </c>
      <c r="G9" s="2" t="s">
        <v>4</v>
      </c>
      <c r="H9" s="53">
        <v>1300</v>
      </c>
      <c r="I9" s="11"/>
      <c r="J9" s="20" t="str">
        <f t="shared" si="0"/>
        <v>Vyplň sloupec J</v>
      </c>
    </row>
    <row r="10" spans="1:10" ht="31.5" customHeight="1">
      <c r="A10" s="14">
        <v>161001120000</v>
      </c>
      <c r="B10" s="35">
        <v>4</v>
      </c>
      <c r="C10" s="5" t="s">
        <v>8</v>
      </c>
      <c r="D10" s="5" t="s">
        <v>12</v>
      </c>
      <c r="E10" s="27" t="s">
        <v>38</v>
      </c>
      <c r="F10" s="39" t="s">
        <v>36</v>
      </c>
      <c r="G10" s="3" t="s">
        <v>4</v>
      </c>
      <c r="H10" s="53">
        <v>5500</v>
      </c>
      <c r="I10" s="11"/>
      <c r="J10" s="20" t="str">
        <f t="shared" si="0"/>
        <v>Vyplň sloupec J</v>
      </c>
    </row>
    <row r="11" spans="1:10" ht="31.5" customHeight="1">
      <c r="A11" s="15">
        <v>161001130000</v>
      </c>
      <c r="B11" s="36">
        <v>5</v>
      </c>
      <c r="C11" s="6" t="s">
        <v>8</v>
      </c>
      <c r="D11" s="6" t="s">
        <v>13</v>
      </c>
      <c r="E11" s="42" t="s">
        <v>38</v>
      </c>
      <c r="F11" s="43" t="s">
        <v>36</v>
      </c>
      <c r="G11" s="4" t="s">
        <v>4</v>
      </c>
      <c r="H11" s="55">
        <v>15</v>
      </c>
      <c r="I11" s="11"/>
      <c r="J11" s="20" t="str">
        <f t="shared" si="0"/>
        <v>Vyplň sloupec J</v>
      </c>
    </row>
    <row r="12" spans="1:10" ht="31.5" customHeight="1">
      <c r="A12" s="15">
        <v>161001131200</v>
      </c>
      <c r="B12" s="36">
        <v>6</v>
      </c>
      <c r="C12" s="6" t="s">
        <v>8</v>
      </c>
      <c r="D12" s="6" t="s">
        <v>14</v>
      </c>
      <c r="E12" s="45" t="s">
        <v>37</v>
      </c>
      <c r="F12" s="43" t="s">
        <v>36</v>
      </c>
      <c r="G12" s="3" t="s">
        <v>4</v>
      </c>
      <c r="H12" s="55">
        <v>300</v>
      </c>
      <c r="I12" s="11"/>
      <c r="J12" s="20" t="str">
        <f t="shared" si="0"/>
        <v>Vyplň sloupec J</v>
      </c>
    </row>
    <row r="13" spans="1:10" ht="31.5" customHeight="1">
      <c r="A13" s="15">
        <v>161001131400</v>
      </c>
      <c r="B13" s="36">
        <v>7</v>
      </c>
      <c r="C13" s="6" t="s">
        <v>8</v>
      </c>
      <c r="D13" s="6" t="s">
        <v>15</v>
      </c>
      <c r="E13" s="42" t="s">
        <v>38</v>
      </c>
      <c r="F13" s="43" t="s">
        <v>36</v>
      </c>
      <c r="G13" s="4" t="s">
        <v>4</v>
      </c>
      <c r="H13" s="55">
        <v>600</v>
      </c>
      <c r="I13" s="11"/>
      <c r="J13" s="20" t="str">
        <f t="shared" si="0"/>
        <v>Vyplň sloupec J</v>
      </c>
    </row>
    <row r="14" spans="1:10" ht="31.5" customHeight="1">
      <c r="A14" s="14">
        <v>161001131600</v>
      </c>
      <c r="B14" s="35">
        <v>8</v>
      </c>
      <c r="C14" s="5" t="s">
        <v>8</v>
      </c>
      <c r="D14" s="5" t="s">
        <v>16</v>
      </c>
      <c r="E14" s="42" t="s">
        <v>38</v>
      </c>
      <c r="F14" s="43" t="s">
        <v>36</v>
      </c>
      <c r="G14" s="4" t="s">
        <v>4</v>
      </c>
      <c r="H14" s="53">
        <v>900</v>
      </c>
      <c r="I14" s="11"/>
      <c r="J14" s="20" t="str">
        <f t="shared" si="0"/>
        <v>Vyplň sloupec J</v>
      </c>
    </row>
    <row r="15" spans="1:10" ht="31.5" customHeight="1">
      <c r="A15" s="14">
        <v>161001132400</v>
      </c>
      <c r="B15" s="35">
        <v>9</v>
      </c>
      <c r="C15" s="5" t="s">
        <v>8</v>
      </c>
      <c r="D15" s="5" t="s">
        <v>17</v>
      </c>
      <c r="E15" s="45" t="s">
        <v>37</v>
      </c>
      <c r="F15" s="43" t="s">
        <v>36</v>
      </c>
      <c r="G15" s="4" t="s">
        <v>4</v>
      </c>
      <c r="H15" s="53">
        <v>450</v>
      </c>
      <c r="I15" s="11"/>
      <c r="J15" s="20" t="str">
        <f t="shared" si="0"/>
        <v>Vyplň sloupec J</v>
      </c>
    </row>
    <row r="16" spans="1:10" ht="31.5" customHeight="1" thickBot="1">
      <c r="A16" s="16">
        <v>161001140000</v>
      </c>
      <c r="B16" s="37">
        <v>10</v>
      </c>
      <c r="C16" s="17" t="s">
        <v>8</v>
      </c>
      <c r="D16" s="17" t="s">
        <v>18</v>
      </c>
      <c r="E16" s="46" t="s">
        <v>37</v>
      </c>
      <c r="F16" s="44" t="s">
        <v>36</v>
      </c>
      <c r="G16" s="18" t="s">
        <v>4</v>
      </c>
      <c r="H16" s="56">
        <v>15</v>
      </c>
      <c r="I16" s="19"/>
      <c r="J16" s="22" t="str">
        <f t="shared" si="0"/>
        <v>Vyplň sloupec J</v>
      </c>
    </row>
    <row r="17" spans="1:10" ht="31.5" customHeight="1" thickBot="1">
      <c r="A17" s="49"/>
      <c r="B17" s="49"/>
      <c r="C17" s="48"/>
      <c r="D17" s="48"/>
      <c r="E17" s="47"/>
      <c r="F17" s="50"/>
      <c r="G17" s="51"/>
      <c r="H17" s="52"/>
      <c r="I17" s="57"/>
      <c r="J17" s="58"/>
    </row>
    <row r="18" spans="1:10" s="23" customFormat="1" ht="15.75" thickBot="1">
      <c r="A18" s="24"/>
      <c r="B18" s="24"/>
      <c r="C18" s="24"/>
      <c r="D18" s="24"/>
      <c r="E18" s="24"/>
      <c r="F18" s="24"/>
      <c r="G18" s="24"/>
      <c r="H18" s="31"/>
      <c r="I18" s="31" t="s">
        <v>24</v>
      </c>
      <c r="J18" s="28">
        <f>SUM(J7:J16)</f>
        <v>0</v>
      </c>
    </row>
    <row r="19" ht="15.75" thickBot="1"/>
    <row r="20" spans="1:10" ht="15">
      <c r="A20" s="72" t="s">
        <v>19</v>
      </c>
      <c r="B20" s="73"/>
      <c r="C20" s="73"/>
      <c r="D20" s="73"/>
      <c r="E20" s="73"/>
      <c r="F20" s="73"/>
      <c r="G20" s="73"/>
      <c r="H20" s="73"/>
      <c r="I20" s="73"/>
      <c r="J20" s="74"/>
    </row>
    <row r="21" spans="1:10" ht="15">
      <c r="A21" s="61" t="s">
        <v>32</v>
      </c>
      <c r="B21" s="62"/>
      <c r="C21" s="62"/>
      <c r="D21" s="62"/>
      <c r="E21" s="62"/>
      <c r="F21" s="62"/>
      <c r="G21" s="62"/>
      <c r="H21" s="62"/>
      <c r="I21" s="62"/>
      <c r="J21" s="63"/>
    </row>
    <row r="22" spans="1:10" ht="15.75" thickBot="1">
      <c r="A22" s="64" t="s">
        <v>20</v>
      </c>
      <c r="B22" s="65"/>
      <c r="C22" s="65"/>
      <c r="D22" s="65"/>
      <c r="E22" s="65"/>
      <c r="F22" s="65"/>
      <c r="G22" s="65"/>
      <c r="H22" s="65"/>
      <c r="I22" s="65"/>
      <c r="J22" s="66"/>
    </row>
    <row r="24" spans="1:8" ht="15">
      <c r="A24" s="60" t="s">
        <v>25</v>
      </c>
      <c r="B24" s="60"/>
      <c r="C24" s="60"/>
      <c r="D24" s="25"/>
      <c r="E24" s="25"/>
      <c r="F24" s="25"/>
      <c r="G24" s="26"/>
      <c r="H24" s="26"/>
    </row>
    <row r="25" spans="1:9" ht="24.75" customHeight="1">
      <c r="A25" s="75" t="s">
        <v>26</v>
      </c>
      <c r="B25" s="76"/>
      <c r="C25" s="77"/>
      <c r="D25" s="70"/>
      <c r="E25" s="70"/>
      <c r="F25" s="70"/>
      <c r="G25" s="70"/>
      <c r="H25" s="70"/>
      <c r="I25" s="71"/>
    </row>
    <row r="26" spans="1:9" ht="24.75" customHeight="1">
      <c r="A26" s="75" t="s">
        <v>27</v>
      </c>
      <c r="B26" s="76"/>
      <c r="C26" s="77"/>
      <c r="D26" s="70"/>
      <c r="E26" s="70"/>
      <c r="F26" s="70"/>
      <c r="G26" s="70"/>
      <c r="H26" s="70"/>
      <c r="I26" s="71"/>
    </row>
    <row r="27" spans="1:9" ht="24.75" customHeight="1">
      <c r="A27" s="67" t="s">
        <v>28</v>
      </c>
      <c r="B27" s="68"/>
      <c r="C27" s="69"/>
      <c r="D27" s="70"/>
      <c r="E27" s="70"/>
      <c r="F27" s="70"/>
      <c r="G27" s="70"/>
      <c r="H27" s="70"/>
      <c r="I27" s="71"/>
    </row>
  </sheetData>
  <sheetProtection/>
  <mergeCells count="11">
    <mergeCell ref="D26:I26"/>
    <mergeCell ref="A2:H2"/>
    <mergeCell ref="A24:C24"/>
    <mergeCell ref="A21:J21"/>
    <mergeCell ref="A22:J22"/>
    <mergeCell ref="A27:C27"/>
    <mergeCell ref="D27:I27"/>
    <mergeCell ref="A20:J20"/>
    <mergeCell ref="A25:C25"/>
    <mergeCell ref="D25:I25"/>
    <mergeCell ref="A26:C26"/>
  </mergeCells>
  <conditionalFormatting sqref="I7:I17 D2:F2">
    <cfRule type="cellIs" priority="1" dxfId="1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Mazánek Karel</dc:creator>
  <cp:keywords/>
  <dc:description/>
  <cp:lastModifiedBy>Marcela Ráchelová</cp:lastModifiedBy>
  <cp:lastPrinted>2015-02-12T09:16:04Z</cp:lastPrinted>
  <dcterms:created xsi:type="dcterms:W3CDTF">2013-02-13T07:29:40Z</dcterms:created>
  <dcterms:modified xsi:type="dcterms:W3CDTF">2015-04-29T08:11:26Z</dcterms:modified>
  <cp:category/>
  <cp:version/>
  <cp:contentType/>
  <cp:contentStatus/>
</cp:coreProperties>
</file>