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99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7" i="1"/>
  <c r="H23" i="1" s="1"/>
</calcChain>
</file>

<file path=xl/sharedStrings.xml><?xml version="1.0" encoding="utf-8"?>
<sst xmlns="http://schemas.openxmlformats.org/spreadsheetml/2006/main" count="77" uniqueCount="58">
  <si>
    <t>Rámcová smlouva č. 95/2015/V/4/3/ŘÚF-110</t>
  </si>
  <si>
    <t>Příloha č. 1 - Technická specifikace a ceník</t>
  </si>
  <si>
    <t>Číslo artiklu</t>
  </si>
  <si>
    <t>Název zboží</t>
  </si>
  <si>
    <t>Název 1</t>
  </si>
  <si>
    <t>Příloha - výkres</t>
  </si>
  <si>
    <t>Měrná jednotka</t>
  </si>
  <si>
    <t>Předpokládané množství (MJ) na rok</t>
  </si>
  <si>
    <t>Nabídková cena v Kč bez DPH za MJ</t>
  </si>
  <si>
    <t>Nabídková cena v Kč bez DPH za předpokládané množství</t>
  </si>
  <si>
    <t>PROLOŽKA GITTERBOX</t>
  </si>
  <si>
    <t>PŘEKLIŽKA</t>
  </si>
  <si>
    <t>ks</t>
  </si>
  <si>
    <t>PROKLAD DŘEVĚNÝ 70x100x1000 mm</t>
  </si>
  <si>
    <t>HRANOLY</t>
  </si>
  <si>
    <t>HRANOL JISTÍCÍ PŘEDNÍ</t>
  </si>
  <si>
    <t>NC1168</t>
  </si>
  <si>
    <t>viz příloha č. 7</t>
  </si>
  <si>
    <t>HRANOL JISTÍCÍ ZADNÍ</t>
  </si>
  <si>
    <t>NC1169</t>
  </si>
  <si>
    <t>viz příloha č. 10</t>
  </si>
  <si>
    <t>NC1170</t>
  </si>
  <si>
    <t>viz příloha č. 12</t>
  </si>
  <si>
    <t>NC1171</t>
  </si>
  <si>
    <t>viz příloha č. 11</t>
  </si>
  <si>
    <t>HRANOL 40 x  60 x 750 mm</t>
  </si>
  <si>
    <t>vzduchosuchý</t>
  </si>
  <si>
    <t>BIG PALLET 1</t>
  </si>
  <si>
    <t>NC 1151/2</t>
  </si>
  <si>
    <t>viz příloha č. 4</t>
  </si>
  <si>
    <t>PALETA KABINENBODEN</t>
  </si>
  <si>
    <t>viz příloha č. 13</t>
  </si>
  <si>
    <t>PALETA EURO B TMAVÁ</t>
  </si>
  <si>
    <t/>
  </si>
  <si>
    <t>viz příloha č. 2</t>
  </si>
  <si>
    <t>NC 1150</t>
  </si>
  <si>
    <t>viz příloha č. 3</t>
  </si>
  <si>
    <t>PALETA EURO A - SVĚTLÁ</t>
  </si>
  <si>
    <t>viz příloha č. 9</t>
  </si>
  <si>
    <t>PALETA 80X120 JEDNOCESTNÁ</t>
  </si>
  <si>
    <t>viz příloha č. 16</t>
  </si>
  <si>
    <t>PALETA 1400 x  800 x 150 mm</t>
  </si>
  <si>
    <t>viz příloha č. 14</t>
  </si>
  <si>
    <t>PALETA EURO NOVÁ</t>
  </si>
  <si>
    <t>dle ČSN 26910 a UIC 435/2, 7.vydání</t>
  </si>
  <si>
    <t>viz příloha č. 8</t>
  </si>
  <si>
    <t>PALETA 2200 x 800 x 150 mm</t>
  </si>
  <si>
    <t>viz příloha č. 15</t>
  </si>
  <si>
    <t xml:space="preserve">Celková cena v Kč </t>
  </si>
  <si>
    <t>Identifikační údaje:</t>
  </si>
  <si>
    <t>Název/jméno prodávajícího:</t>
  </si>
  <si>
    <t>IČ:</t>
  </si>
  <si>
    <t>Razítko a podpis osoby oprávněné jednat jménem či za prodávajícího:</t>
  </si>
  <si>
    <t>2000 x 1050 mm</t>
  </si>
  <si>
    <t>HRANOL JISTÍCÍ PŘEDNÍ-INOVACE</t>
  </si>
  <si>
    <t>HRANOL JISTÍCÍ ZADNÍ-INOVACE</t>
  </si>
  <si>
    <t>PALETA PROBST 240 x 125 x 17</t>
  </si>
  <si>
    <t>Veřejná zakázka podlimitní: Dodávky palet a výrobků ze dřeva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</si>
</sst>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1" fontId="4" fillId="0" borderId="0" xfId="1" applyNumberFormat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49" fontId="8" fillId="0" borderId="0" xfId="1" applyNumberFormat="1" applyFont="1" applyFill="1" applyBorder="1"/>
    <xf numFmtId="49" fontId="8" fillId="0" borderId="0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0" xfId="1" applyNumberFormat="1" applyFont="1"/>
    <xf numFmtId="0" fontId="10" fillId="0" borderId="1" xfId="1" applyFont="1" applyFill="1" applyBorder="1" applyAlignment="1">
      <alignment horizontal="left" vertical="center" wrapText="1"/>
    </xf>
    <xf numFmtId="49" fontId="8" fillId="0" borderId="5" xfId="1" applyNumberFormat="1" applyFont="1" applyFill="1" applyBorder="1" applyAlignment="1">
      <alignment horizontal="left" vertical="center" wrapText="1"/>
    </xf>
    <xf numFmtId="49" fontId="8" fillId="0" borderId="8" xfId="1" applyNumberFormat="1" applyFont="1" applyFill="1" applyBorder="1" applyAlignment="1">
      <alignment horizontal="left" vertical="center" wrapText="1"/>
    </xf>
    <xf numFmtId="0" fontId="9" fillId="2" borderId="5" xfId="1" applyFont="1" applyFill="1" applyBorder="1" applyAlignment="1" applyProtection="1">
      <alignment horizontal="center"/>
      <protection locked="0"/>
    </xf>
    <xf numFmtId="0" fontId="9" fillId="2" borderId="9" xfId="1" applyFont="1" applyFill="1" applyBorder="1" applyAlignment="1" applyProtection="1">
      <alignment horizontal="center"/>
      <protection locked="0"/>
    </xf>
    <xf numFmtId="0" fontId="9" fillId="2" borderId="8" xfId="1" applyFont="1" applyFill="1" applyBorder="1" applyAlignment="1" applyProtection="1">
      <alignment horizontal="center"/>
      <protection locked="0"/>
    </xf>
    <xf numFmtId="1" fontId="4" fillId="0" borderId="0" xfId="1" applyNumberFormat="1" applyFont="1" applyFill="1" applyAlignment="1">
      <alignment horizontal="left"/>
    </xf>
    <xf numFmtId="49" fontId="7" fillId="0" borderId="0" xfId="1" applyNumberFormat="1" applyFont="1" applyFill="1" applyBorder="1" applyAlignment="1">
      <alignment horizontal="left"/>
    </xf>
    <xf numFmtId="49" fontId="8" fillId="0" borderId="5" xfId="1" applyNumberFormat="1" applyFont="1" applyFill="1" applyBorder="1" applyAlignment="1">
      <alignment horizontal="left" wrapText="1"/>
    </xf>
    <xf numFmtId="49" fontId="8" fillId="0" borderId="8" xfId="1" applyNumberFormat="1" applyFont="1" applyFill="1" applyBorder="1" applyAlignment="1">
      <alignment horizontal="left" wrapText="1"/>
    </xf>
    <xf numFmtId="0" fontId="9" fillId="2" borderId="1" xfId="1" applyFont="1" applyFill="1" applyBorder="1" applyAlignment="1" applyProtection="1">
      <alignment horizontal="center"/>
      <protection locked="0"/>
    </xf>
    <xf numFmtId="49" fontId="8" fillId="0" borderId="1" xfId="1" applyNumberFormat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H14" sqref="H14"/>
    </sheetView>
  </sheetViews>
  <sheetFormatPr defaultRowHeight="15" x14ac:dyDescent="0.25"/>
  <cols>
    <col min="1" max="1" width="15" customWidth="1"/>
    <col min="2" max="2" width="34.5703125" customWidth="1"/>
    <col min="3" max="3" width="16.85546875" customWidth="1"/>
    <col min="4" max="4" width="15.7109375" customWidth="1"/>
    <col min="5" max="5" width="8.42578125" customWidth="1"/>
    <col min="6" max="6" width="14" customWidth="1"/>
    <col min="7" max="7" width="18.5703125" customWidth="1"/>
    <col min="8" max="8" width="22.1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29" t="s">
        <v>57</v>
      </c>
      <c r="B2" s="29"/>
      <c r="C2" s="29"/>
      <c r="D2" s="29"/>
      <c r="E2" s="29"/>
      <c r="F2" s="1"/>
      <c r="G2" s="1"/>
      <c r="H2" s="1"/>
    </row>
    <row r="3" spans="1:8" x14ac:dyDescent="0.25">
      <c r="A3" s="2" t="s">
        <v>0</v>
      </c>
      <c r="B3" s="3"/>
      <c r="C3" s="3"/>
      <c r="D3" s="3"/>
      <c r="E3" s="3"/>
      <c r="F3" s="1"/>
      <c r="G3" s="1"/>
      <c r="H3" s="1"/>
    </row>
    <row r="4" spans="1:8" x14ac:dyDescent="0.25">
      <c r="A4" s="2" t="s">
        <v>1</v>
      </c>
      <c r="B4" s="4"/>
      <c r="C4" s="5"/>
      <c r="D4" s="5"/>
      <c r="E4" s="5"/>
      <c r="F4" s="1"/>
      <c r="G4" s="1"/>
      <c r="H4" s="1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ht="66.75" customHeight="1" thickBo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8" t="s">
        <v>8</v>
      </c>
      <c r="H6" s="8" t="s">
        <v>9</v>
      </c>
    </row>
    <row r="7" spans="1:8" x14ac:dyDescent="0.25">
      <c r="A7" s="18">
        <v>111222009200</v>
      </c>
      <c r="B7" s="20" t="s">
        <v>10</v>
      </c>
      <c r="C7" s="20" t="s">
        <v>11</v>
      </c>
      <c r="D7" s="20"/>
      <c r="E7" s="9" t="s">
        <v>12</v>
      </c>
      <c r="F7" s="19">
        <v>300</v>
      </c>
      <c r="G7" s="10"/>
      <c r="H7" s="21">
        <f>(F7*G7)</f>
        <v>0</v>
      </c>
    </row>
    <row r="8" spans="1:8" x14ac:dyDescent="0.25">
      <c r="A8" s="18">
        <v>29900358000001</v>
      </c>
      <c r="B8" s="20" t="s">
        <v>13</v>
      </c>
      <c r="C8" s="20" t="s">
        <v>14</v>
      </c>
      <c r="D8" s="20"/>
      <c r="E8" s="11" t="s">
        <v>12</v>
      </c>
      <c r="F8" s="19">
        <v>500</v>
      </c>
      <c r="G8" s="12"/>
      <c r="H8" s="21">
        <f t="shared" ref="H8:H22" si="0">(F8*G8)</f>
        <v>0</v>
      </c>
    </row>
    <row r="9" spans="1:8" x14ac:dyDescent="0.25">
      <c r="A9" s="18">
        <v>605114001600</v>
      </c>
      <c r="B9" s="20" t="s">
        <v>15</v>
      </c>
      <c r="C9" s="20" t="s">
        <v>16</v>
      </c>
      <c r="D9" s="20" t="s">
        <v>17</v>
      </c>
      <c r="E9" s="11" t="s">
        <v>12</v>
      </c>
      <c r="F9" s="19">
        <v>480</v>
      </c>
      <c r="G9" s="12"/>
      <c r="H9" s="21">
        <f t="shared" si="0"/>
        <v>0</v>
      </c>
    </row>
    <row r="10" spans="1:8" x14ac:dyDescent="0.25">
      <c r="A10" s="18">
        <v>605114001700</v>
      </c>
      <c r="B10" s="20" t="s">
        <v>18</v>
      </c>
      <c r="C10" s="20" t="s">
        <v>19</v>
      </c>
      <c r="D10" s="20" t="s">
        <v>20</v>
      </c>
      <c r="E10" s="13" t="s">
        <v>12</v>
      </c>
      <c r="F10" s="19">
        <v>420</v>
      </c>
      <c r="G10" s="12"/>
      <c r="H10" s="21">
        <f t="shared" si="0"/>
        <v>0</v>
      </c>
    </row>
    <row r="11" spans="1:8" x14ac:dyDescent="0.25">
      <c r="A11" s="18">
        <v>605114001900</v>
      </c>
      <c r="B11" s="20" t="s">
        <v>54</v>
      </c>
      <c r="C11" s="20" t="s">
        <v>21</v>
      </c>
      <c r="D11" s="20" t="s">
        <v>22</v>
      </c>
      <c r="E11" s="11" t="s">
        <v>12</v>
      </c>
      <c r="F11" s="19">
        <v>636</v>
      </c>
      <c r="G11" s="12"/>
      <c r="H11" s="21">
        <f t="shared" si="0"/>
        <v>0</v>
      </c>
    </row>
    <row r="12" spans="1:8" x14ac:dyDescent="0.25">
      <c r="A12" s="18">
        <v>605114002000</v>
      </c>
      <c r="B12" s="20" t="s">
        <v>55</v>
      </c>
      <c r="C12" s="20" t="s">
        <v>23</v>
      </c>
      <c r="D12" s="20" t="s">
        <v>24</v>
      </c>
      <c r="E12" s="11" t="s">
        <v>12</v>
      </c>
      <c r="F12" s="19">
        <v>636</v>
      </c>
      <c r="G12" s="12"/>
      <c r="H12" s="21">
        <f t="shared" si="0"/>
        <v>0</v>
      </c>
    </row>
    <row r="13" spans="1:8" x14ac:dyDescent="0.25">
      <c r="A13" s="18">
        <v>605114020200</v>
      </c>
      <c r="B13" s="20" t="s">
        <v>25</v>
      </c>
      <c r="C13" s="20" t="s">
        <v>26</v>
      </c>
      <c r="D13" s="20"/>
      <c r="E13" s="11" t="s">
        <v>12</v>
      </c>
      <c r="F13" s="19">
        <v>19590</v>
      </c>
      <c r="G13" s="12"/>
      <c r="H13" s="21">
        <f t="shared" si="0"/>
        <v>0</v>
      </c>
    </row>
    <row r="14" spans="1:8" x14ac:dyDescent="0.25">
      <c r="A14" s="18">
        <v>860002036700</v>
      </c>
      <c r="B14" s="20" t="s">
        <v>27</v>
      </c>
      <c r="C14" s="20" t="s">
        <v>28</v>
      </c>
      <c r="D14" s="20" t="s">
        <v>29</v>
      </c>
      <c r="E14" s="11" t="s">
        <v>12</v>
      </c>
      <c r="F14" s="19">
        <v>322</v>
      </c>
      <c r="G14" s="12"/>
      <c r="H14" s="21">
        <f t="shared" si="0"/>
        <v>0</v>
      </c>
    </row>
    <row r="15" spans="1:8" x14ac:dyDescent="0.25">
      <c r="A15" s="18">
        <v>860002038700</v>
      </c>
      <c r="B15" s="20" t="s">
        <v>30</v>
      </c>
      <c r="C15" s="20" t="s">
        <v>53</v>
      </c>
      <c r="D15" s="20" t="s">
        <v>31</v>
      </c>
      <c r="E15" s="11" t="s">
        <v>12</v>
      </c>
      <c r="F15" s="19">
        <v>186</v>
      </c>
      <c r="G15" s="12"/>
      <c r="H15" s="21">
        <f t="shared" si="0"/>
        <v>0</v>
      </c>
    </row>
    <row r="16" spans="1:8" x14ac:dyDescent="0.25">
      <c r="A16" s="18">
        <v>860017017400</v>
      </c>
      <c r="B16" s="20" t="s">
        <v>32</v>
      </c>
      <c r="C16" s="20" t="s">
        <v>33</v>
      </c>
      <c r="D16" s="20" t="s">
        <v>34</v>
      </c>
      <c r="E16" s="11" t="s">
        <v>12</v>
      </c>
      <c r="F16" s="19">
        <v>9886</v>
      </c>
      <c r="G16" s="12"/>
      <c r="H16" s="21">
        <f t="shared" si="0"/>
        <v>0</v>
      </c>
    </row>
    <row r="17" spans="1:8" x14ac:dyDescent="0.25">
      <c r="A17" s="18">
        <v>860017017600</v>
      </c>
      <c r="B17" s="20" t="s">
        <v>56</v>
      </c>
      <c r="C17" s="20" t="s">
        <v>35</v>
      </c>
      <c r="D17" s="20" t="s">
        <v>36</v>
      </c>
      <c r="E17" s="11" t="s">
        <v>12</v>
      </c>
      <c r="F17" s="19">
        <v>20</v>
      </c>
      <c r="G17" s="12"/>
      <c r="H17" s="21">
        <f t="shared" si="0"/>
        <v>0</v>
      </c>
    </row>
    <row r="18" spans="1:8" x14ac:dyDescent="0.25">
      <c r="A18" s="18">
        <v>860017017700</v>
      </c>
      <c r="B18" s="20" t="s">
        <v>37</v>
      </c>
      <c r="C18" s="20" t="s">
        <v>33</v>
      </c>
      <c r="D18" s="20" t="s">
        <v>38</v>
      </c>
      <c r="E18" s="11" t="s">
        <v>12</v>
      </c>
      <c r="F18" s="19">
        <v>3156</v>
      </c>
      <c r="G18" s="12"/>
      <c r="H18" s="21">
        <f t="shared" si="0"/>
        <v>0</v>
      </c>
    </row>
    <row r="19" spans="1:8" x14ac:dyDescent="0.25">
      <c r="A19" s="18">
        <v>860017022300</v>
      </c>
      <c r="B19" s="20" t="s">
        <v>39</v>
      </c>
      <c r="C19" s="20" t="s">
        <v>33</v>
      </c>
      <c r="D19" s="20" t="s">
        <v>40</v>
      </c>
      <c r="E19" s="13" t="s">
        <v>12</v>
      </c>
      <c r="F19" s="19">
        <v>1570</v>
      </c>
      <c r="G19" s="12"/>
      <c r="H19" s="21">
        <f t="shared" si="0"/>
        <v>0</v>
      </c>
    </row>
    <row r="20" spans="1:8" x14ac:dyDescent="0.25">
      <c r="A20" s="18">
        <v>860017062700</v>
      </c>
      <c r="B20" s="20" t="s">
        <v>41</v>
      </c>
      <c r="C20" s="20" t="s">
        <v>33</v>
      </c>
      <c r="D20" s="20" t="s">
        <v>42</v>
      </c>
      <c r="E20" s="11" t="s">
        <v>12</v>
      </c>
      <c r="F20" s="19">
        <v>84</v>
      </c>
      <c r="G20" s="12"/>
      <c r="H20" s="21">
        <f t="shared" si="0"/>
        <v>0</v>
      </c>
    </row>
    <row r="21" spans="1:8" ht="24" x14ac:dyDescent="0.25">
      <c r="A21" s="18">
        <v>860017062800</v>
      </c>
      <c r="B21" s="20" t="s">
        <v>43</v>
      </c>
      <c r="C21" s="23" t="s">
        <v>44</v>
      </c>
      <c r="D21" s="20" t="s">
        <v>45</v>
      </c>
      <c r="E21" s="11" t="s">
        <v>12</v>
      </c>
      <c r="F21" s="19">
        <v>1380</v>
      </c>
      <c r="G21" s="12"/>
      <c r="H21" s="21">
        <f t="shared" si="0"/>
        <v>0</v>
      </c>
    </row>
    <row r="22" spans="1:8" x14ac:dyDescent="0.25">
      <c r="A22" s="18">
        <v>860017062900</v>
      </c>
      <c r="B22" s="20" t="s">
        <v>46</v>
      </c>
      <c r="C22" s="20" t="s">
        <v>33</v>
      </c>
      <c r="D22" s="20" t="s">
        <v>47</v>
      </c>
      <c r="E22" s="11" t="s">
        <v>12</v>
      </c>
      <c r="F22" s="19">
        <v>202</v>
      </c>
      <c r="G22" s="12"/>
      <c r="H22" s="21">
        <f t="shared" si="0"/>
        <v>0</v>
      </c>
    </row>
    <row r="23" spans="1:8" ht="15.75" thickBot="1" x14ac:dyDescent="0.3">
      <c r="A23" s="1"/>
      <c r="B23" s="1"/>
      <c r="C23" s="1"/>
      <c r="D23" s="1"/>
      <c r="E23" s="1"/>
      <c r="F23" s="22"/>
      <c r="G23" s="14" t="s">
        <v>48</v>
      </c>
      <c r="H23" s="15">
        <f>SUM(H7:H22)</f>
        <v>0</v>
      </c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30" t="s">
        <v>49</v>
      </c>
      <c r="B26" s="30"/>
      <c r="C26" s="16"/>
      <c r="D26" s="17"/>
      <c r="E26" s="17"/>
      <c r="F26" s="1"/>
      <c r="G26" s="1"/>
      <c r="H26" s="1"/>
    </row>
    <row r="27" spans="1:8" ht="28.5" customHeight="1" x14ac:dyDescent="0.25">
      <c r="A27" s="31" t="s">
        <v>50</v>
      </c>
      <c r="B27" s="32"/>
      <c r="C27" s="33"/>
      <c r="D27" s="33"/>
      <c r="E27" s="33"/>
      <c r="F27" s="1"/>
      <c r="G27" s="1"/>
      <c r="H27" s="1"/>
    </row>
    <row r="28" spans="1:8" ht="28.5" customHeight="1" x14ac:dyDescent="0.25">
      <c r="A28" s="34" t="s">
        <v>51</v>
      </c>
      <c r="B28" s="34"/>
      <c r="C28" s="26"/>
      <c r="D28" s="27"/>
      <c r="E28" s="28"/>
      <c r="F28" s="1"/>
      <c r="G28" s="1"/>
      <c r="H28" s="1"/>
    </row>
    <row r="29" spans="1:8" ht="30.75" customHeight="1" x14ac:dyDescent="0.25">
      <c r="A29" s="24" t="s">
        <v>52</v>
      </c>
      <c r="B29" s="25"/>
      <c r="C29" s="26"/>
      <c r="D29" s="27"/>
      <c r="E29" s="28"/>
      <c r="F29" s="1"/>
      <c r="G29" s="1"/>
      <c r="H29" s="1"/>
    </row>
  </sheetData>
  <sheetProtection password="CF37" sheet="1" objects="1" scenarios="1"/>
  <mergeCells count="8">
    <mergeCell ref="A29:B29"/>
    <mergeCell ref="C29:E29"/>
    <mergeCell ref="A2:E2"/>
    <mergeCell ref="A26:B26"/>
    <mergeCell ref="A27:B27"/>
    <mergeCell ref="C27:E27"/>
    <mergeCell ref="A28:B28"/>
    <mergeCell ref="C28:E28"/>
  </mergeCells>
  <pageMargins left="0.55118110236220474" right="0.31496062992125984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Bartoň Bronislav</cp:lastModifiedBy>
  <cp:lastPrinted>2015-05-07T06:35:59Z</cp:lastPrinted>
  <dcterms:created xsi:type="dcterms:W3CDTF">2015-05-06T07:19:19Z</dcterms:created>
  <dcterms:modified xsi:type="dcterms:W3CDTF">2015-05-22T05:37:17Z</dcterms:modified>
</cp:coreProperties>
</file>