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2435" activeTab="0"/>
  </bookViews>
  <sheets>
    <sheet name="List1" sheetId="1" r:id="rId1"/>
    <sheet name="List2" sheetId="2" r:id="rId2"/>
    <sheet name="List3" sheetId="3" r:id="rId3"/>
  </sheets>
  <definedNames>
    <definedName name="_xlnm._FilterDatabase">'List1'!$A$6:$H$136</definedName>
  </definedNames>
  <calcPr calcId="152511"/>
</workbook>
</file>

<file path=xl/sharedStrings.xml><?xml version="1.0" encoding="utf-8"?>
<sst xmlns="http://schemas.openxmlformats.org/spreadsheetml/2006/main" count="413" uniqueCount="250">
  <si>
    <t>Veřejná zakázka podlimitní: Dodávky ochranných pomůcek</t>
  </si>
  <si>
    <t>Příloha č. 1 - Technická specifikace a ceník</t>
  </si>
  <si>
    <t>Číslo artiklu</t>
  </si>
  <si>
    <t>Bezpečnostní Certifikáty ES, EN</t>
  </si>
  <si>
    <t xml:space="preserve">Specifikace zboží                        </t>
  </si>
  <si>
    <t>Název 1</t>
  </si>
  <si>
    <t>MJ</t>
  </si>
  <si>
    <t>Předpokládaná spotřeba na rok v MJ</t>
  </si>
  <si>
    <t>Nabídková cena v Kč bez DPH za MJ</t>
  </si>
  <si>
    <t>Uvex 9130 -305</t>
  </si>
  <si>
    <t>KS</t>
  </si>
  <si>
    <t>např. BI-Colour</t>
  </si>
  <si>
    <t>PÁR</t>
  </si>
  <si>
    <t>Trek Sock summer</t>
  </si>
  <si>
    <t>Čepice pracovní kepr, s regulací velikosti, různé barvy, vč. loga - dle manuálu VOP (např. tisk, výšivka).</t>
  </si>
  <si>
    <t>Majka</t>
  </si>
  <si>
    <t>logo  LH</t>
  </si>
  <si>
    <t>BIRRONG</t>
  </si>
  <si>
    <t>MAX</t>
  </si>
  <si>
    <t>DESMAN</t>
  </si>
  <si>
    <t>EN 340, CE</t>
  </si>
  <si>
    <t>EN 340</t>
  </si>
  <si>
    <t>Vesta zimní zateplená s manšestrovými nárameníky, PES./BA, 135 g/m2, podšívka 100% polyester, logo (levá hruď). Velikost: M-4XL</t>
  </si>
  <si>
    <t>Davida</t>
  </si>
  <si>
    <t>EN 340, EN 470-1</t>
  </si>
  <si>
    <t>MOFOS</t>
  </si>
  <si>
    <t>např. CARINA</t>
  </si>
  <si>
    <t>Ochranný plášť s kapucí do deště PVC/PES v praktickém balení,ochrana proti klimatickým vlivům,barva zelená,žlutá,sv modrá,tm. modrá. Velikost: M-3XL</t>
  </si>
  <si>
    <t>EN 340, EN 470-1, EN 532, EN 348</t>
  </si>
  <si>
    <t>se šňůrou za krk</t>
  </si>
  <si>
    <t>Zástěra kožená kovářská krátká š. 70, d.100 cm, z hovězí štípenky o síle 1,3 mm, s náprsenkou a zanýtovaným koženým páskem za krk.</t>
  </si>
  <si>
    <t>s nárameníky</t>
  </si>
  <si>
    <t>např. GUSTAV</t>
  </si>
  <si>
    <t>EN 340,EN 470-1, EN 532, EN 348</t>
  </si>
  <si>
    <t>Rukávník kožený svářečský, levý, pravý, délka 650 mm, materiál hovězí štípenka o síle 1,3 mm.</t>
  </si>
  <si>
    <t>strážní služba</t>
  </si>
  <si>
    <t>EN 14126,EN 1149-1, EN 1073-2</t>
  </si>
  <si>
    <t>Overal bílý s kapucí-antistatická kombinéza, propustnost 2000 mikrogramů, vyrobena ze speciální sendvičové netkané textilie s nanesenou dvousměrně taženou mikroporézní vrstvou na polypropylenovém nosiči, což dodává kombinéze jedinečné vlastnosti - vynikající prodyšnost, komfort při nošení a mimořádně vysokou odolnost. Ochrana proti průniku radioaktivních částic a infekčních agens. Zip s ochrannou chlopní, plně uzavřené švy pro zdokonalenou ochranu.</t>
  </si>
  <si>
    <t>EMERTON</t>
  </si>
  <si>
    <t>EN 420, EN 388, EN 374-AKL, CE</t>
  </si>
  <si>
    <t>EN 420, CE</t>
  </si>
  <si>
    <t>EN 420, EN 388, CE</t>
  </si>
  <si>
    <t>CE</t>
  </si>
  <si>
    <t>Jednorázové pracovní rukavice, balení po 100 ks, A34-500 /075.</t>
  </si>
  <si>
    <t>EN 420,EN 388, EN 12477, EN 407</t>
  </si>
  <si>
    <t>EN 420, EN 388,CE</t>
  </si>
  <si>
    <t>EN 420, EN 407, EN 388, EN 12477, CE</t>
  </si>
  <si>
    <t>pánské</t>
  </si>
  <si>
    <t>Pracovní rukavice - jednorázové vinyl (100 ks=bal)</t>
  </si>
  <si>
    <t>FRANCA</t>
  </si>
  <si>
    <t>Bustard</t>
  </si>
  <si>
    <t>MECHANIK</t>
  </si>
  <si>
    <t>PERKO</t>
  </si>
  <si>
    <t>EN ISO 20347 OB WR, CE</t>
  </si>
  <si>
    <t>ISO 20347</t>
  </si>
  <si>
    <t>EN ISO 20345 S3 HRO SRC</t>
  </si>
  <si>
    <t>EN ISO 20345 S1</t>
  </si>
  <si>
    <t>EN ISO 20347 O2 HRO SRC FO, CE</t>
  </si>
  <si>
    <t>EN 166, EN 170, CE</t>
  </si>
  <si>
    <t>Ochranné brýle pracovní pro řidiče,  lehké (26g) kouřové, žluté, pevný polykarbonátový zorník s ochrannou vrstvou proti poškrábání a zamlžování, integrovaný chránič obočí pro větší ochranu, měkké vnitřní polstrování postranic, nastavitelná délka postranic (3 polohy), sklápěcí zorník pro individuální nastavení.</t>
  </si>
  <si>
    <t>EN 166, CE</t>
  </si>
  <si>
    <t>Ochranné brýle čiré, polykarbonát, nastavitelná délka stranic, panoramat.zorník, vhodné i přes dioptr.brýle, zorník tř. F povrstvený proti oděru.</t>
  </si>
  <si>
    <t>EN 166,EN 169 CE</t>
  </si>
  <si>
    <t>Sklo náhradní do svářecí kukly tmavé, tmavost 10,11,12,13,14</t>
  </si>
  <si>
    <t>Sklo náhradní do svářecí kukly čiré 90 x 110</t>
  </si>
  <si>
    <t>EN 149 CE</t>
  </si>
  <si>
    <t>EN 397</t>
  </si>
  <si>
    <t>G2000</t>
  </si>
  <si>
    <t>EN 352-2</t>
  </si>
  <si>
    <t>Pěnové zátkové chrániče sluchu na jedno použití,vyrobeno z měkčeného hypoalergenního materiálu, kuželovité provedení.</t>
  </si>
  <si>
    <t>EN 175, CE</t>
  </si>
  <si>
    <t>Svářečská kukla na hlavu bez skel - SKK, včetně náhlavního kříže</t>
  </si>
  <si>
    <t>Kříž náhradní pro svářecí kuklu Kazeto</t>
  </si>
  <si>
    <t>EN 149, CE</t>
  </si>
  <si>
    <t>Filtrační polomaska 3 M 9322 - FFP2 s výdechovým ventilkem</t>
  </si>
  <si>
    <t>Skládací respirátor bez výdechového ventilu FFP1 NR do 4x NPK/PEL, 510 proti pevným částicím a kapalným aerosolům.</t>
  </si>
  <si>
    <t>3M 6800</t>
  </si>
  <si>
    <t>EN 140, CE</t>
  </si>
  <si>
    <t>Polomaska 3M typ 6200 - střední velikost, na dva filtry</t>
  </si>
  <si>
    <t>EN 14387, CE</t>
  </si>
  <si>
    <t>EN 143, CE</t>
  </si>
  <si>
    <t>Držák protiprašného filtru 3M - typ 501</t>
  </si>
  <si>
    <t>Ochranný štít o velikosti 330x290 mm z čirého PMMA tl. 2 mm, s náhlavním nosičem.Určen k ochraně očí a obličeje proti nárazu pomalu letících částic s dopadovou energií max. 0,56 J.</t>
  </si>
  <si>
    <t>ŠP 29</t>
  </si>
  <si>
    <t>EN 352-2, CE</t>
  </si>
  <si>
    <t>Lehký mušlový hránič sluchu, pěnou plněný hlavový oblouk,hmotnost 150g,SNR 27 dB  Optime I</t>
  </si>
  <si>
    <t>Arae</t>
  </si>
  <si>
    <t>Merge</t>
  </si>
  <si>
    <t>Návlek na boty, protiskluzový,netkaný PP povrstvený plastem,voděodolná podrážka, elastické stahování na kotníku</t>
  </si>
  <si>
    <t>Ponožky bílé - snížený střih nad kotník</t>
  </si>
  <si>
    <t>Čepice modrá, 245g/m2, kovová spona, měkký kšilt , velikost 52-66</t>
  </si>
  <si>
    <t>Čepice  zimní kulich, pletená, černá barva</t>
  </si>
  <si>
    <t>Košile modrá pilot  dlouhý rukáv</t>
  </si>
  <si>
    <t>Čepice pracovní se skořepinou</t>
  </si>
  <si>
    <t>Zástěra svářečská 145 cm, broušená hrubá hov.useň (síla 1,3 mm), zesílení - přeplátování středového švu, nýtovaná, šitá kevlarovou nití !!</t>
  </si>
  <si>
    <t>Voděodolná zástěra s náprsenkou, rozměr 145x110 cm</t>
  </si>
  <si>
    <t>Zástěra pracovní keprová, barva zelená, červená, šedá, 245g/m2, rozměr 110x70cm</t>
  </si>
  <si>
    <t>Bunda EMERTON LONG</t>
  </si>
  <si>
    <t>zelené</t>
  </si>
  <si>
    <t>Bunda zimní MISTR mat 100% BA, bar. kombinace (tm).modrá, sedlo zlatá</t>
  </si>
  <si>
    <t>Bunda ALLYN 2V1</t>
  </si>
  <si>
    <t xml:space="preserve">Opasek černý - useň  4 cm </t>
  </si>
  <si>
    <t>Čepice HARDCAP A1+ černá, plast vnitřní výstuha,vysoká ochrana a komfort,unikátní způsob nastavení,délka kšiltu 7cm,zimní</t>
  </si>
  <si>
    <t>Čepice bílá - lodička</t>
  </si>
  <si>
    <t>Rukavice ALPHATEC</t>
  </si>
  <si>
    <t>Rukavice BI-COLOUR</t>
  </si>
  <si>
    <t>Rukavice zateplené</t>
  </si>
  <si>
    <t>Rukavice jemný úplet s nánosem na dlaních.</t>
  </si>
  <si>
    <t>Rukavice máčené v LATEXU, VEL. 8 A 10</t>
  </si>
  <si>
    <t>Rukavice svářečské pětiprsté</t>
  </si>
  <si>
    <t>Rukavice svářečské C420</t>
  </si>
  <si>
    <t>Rukavice MATRIX MECHANIC</t>
  </si>
  <si>
    <t>Rukavice EPOPS</t>
  </si>
  <si>
    <t>Obuv poloholeň</t>
  </si>
  <si>
    <t>např. TIGROTTO S3</t>
  </si>
  <si>
    <t>Obuv PRESTIGE hnědá</t>
  </si>
  <si>
    <t>Holínky koženofilc</t>
  </si>
  <si>
    <t>Brýle ochranné</t>
  </si>
  <si>
    <t>Brýle svařovací FORNAX 5 DIN</t>
  </si>
  <si>
    <t>Brýle 4800P s plochým zorníkem a měkkou plastovou lícnicí. Jsou přímo větrané. Zorník třídy F. Jsou proti pomalu letícím částicím do 0,56J a rychle letícím částicím se střední energií.</t>
  </si>
  <si>
    <r>
      <t xml:space="preserve">Ochranná fólie do svářečských kukel 90 x 110 cm vnější  </t>
    </r>
    <r>
      <rPr>
        <sz val="10"/>
        <color rgb="FFFF0000"/>
        <rFont val="Arial"/>
        <family val="2"/>
      </rPr>
      <t xml:space="preserve"> </t>
    </r>
  </si>
  <si>
    <t>Chránič sluchu</t>
  </si>
  <si>
    <t>zátky ED COMFORT</t>
  </si>
  <si>
    <t>Ruční štít pro svářeče bez skel</t>
  </si>
  <si>
    <t>Brýle BV 29 CONEX</t>
  </si>
  <si>
    <t>Zátky 3M - ochrana sluchu</t>
  </si>
  <si>
    <t>Maska celoobličejová</t>
  </si>
  <si>
    <t xml:space="preserve">Kryt ochranný k zorníku k celoobličejové masce </t>
  </si>
  <si>
    <t>Polomaska 3M - 7502</t>
  </si>
  <si>
    <t>Zátka 3M - ochrana sluchu</t>
  </si>
  <si>
    <t>Rukavice antivibrační, bez úpletu, s manžetou</t>
  </si>
  <si>
    <t>Ponožky zimní tmavé</t>
  </si>
  <si>
    <t>Ponožky letní tmavé</t>
  </si>
  <si>
    <t>Čepice zimní, nepromokavá s kšiltem, flanel podšívka, s kryty na uši</t>
  </si>
  <si>
    <t>Přilba - materiál plast ABS stabilizovaný proti vlivu ultrafialového záření, různé barvy, hmotnost: 340g, možno používat s dalším příslušenstvím (integrované chrániče zraku, obličejový štít a chrániče sluchu), velikost: 54-62 cm, upínací systém s nastavitelným mechanismem (otočným kolečkem), nahoře s uvifikátorem</t>
  </si>
  <si>
    <t>Obuv nízká letní,  barva bílá nebo černá</t>
  </si>
  <si>
    <r>
      <t xml:space="preserve"> </t>
    </r>
    <r>
      <rPr>
        <sz val="11"/>
        <rFont val="Arial"/>
        <family val="2"/>
      </rPr>
      <t>PRESTIGE</t>
    </r>
  </si>
  <si>
    <t>Podložka pod kolena kožená 90x90cm / 5cm</t>
  </si>
  <si>
    <t>Holínky gumofilcové,  VEL 36 – 48</t>
  </si>
  <si>
    <t>Obuv pracovní svářečská - odolává do 300 st. C</t>
  </si>
  <si>
    <t>Bunda ALLYN letní</t>
  </si>
  <si>
    <t>Vesta pletená černá s výstřihem do V -30%VLNA,70% ACRYL, žebro  2,2</t>
  </si>
  <si>
    <r>
      <t xml:space="preserve">MICROGARD </t>
    </r>
    <r>
      <rPr>
        <sz val="11"/>
        <rFont val="Arial"/>
        <family val="2"/>
      </rPr>
      <t>2000</t>
    </r>
  </si>
  <si>
    <t>Polokošile s logem na LH</t>
  </si>
  <si>
    <t>Plášť dámský bílý  100% BA 210g/m2 , krátký rukáv, zapínání na knoflíky</t>
  </si>
  <si>
    <t>Plášť dámský, 45-52  barva šedá, červená, zelená, modrá 100% BA 245 g/m2</t>
  </si>
  <si>
    <t>Svetr černý do V polovr 30% vlna ,70% akryl,  žebro 2.2 – strážní služba</t>
  </si>
  <si>
    <t>Mikina  fleece 280g/m2 různé barvy</t>
  </si>
  <si>
    <t>Kravata vínová-tkaná, 100% polyester, min. gramáž: 100 g/m2, podšívka hladká, jednobarevná. Poutko na zadní straně kravaty. S logem</t>
  </si>
  <si>
    <t>Kalhoty letní černé, 100% PAD</t>
  </si>
  <si>
    <t>Kalhoty pasové  ALLYN</t>
  </si>
  <si>
    <t>Oblek PVC proti dešti, dvoudílný vodotěsný oblek s kapucí</t>
  </si>
  <si>
    <t>Bunda monterková s logem,vel. 48-64,65% PES/35%BA</t>
  </si>
  <si>
    <t>Polokošile  piké 200g ,100% BA, různé barvy</t>
  </si>
  <si>
    <t>Overal POTEX-CH , protichemická kombinéza</t>
  </si>
  <si>
    <t>Bunda MAX s logem na LH, 100%BA, černo-červená, VEL 44-68</t>
  </si>
  <si>
    <t>Kalhoty pasové MAX – 100%BA,VEL 44-68, černo-červené</t>
  </si>
  <si>
    <t>Kalhoty laclové s logem</t>
  </si>
  <si>
    <t>Kalhoty MAX laclové s logem, 100%BA, černo-červené</t>
  </si>
  <si>
    <t>Brýle PC čirý,OPTIDUR , rámeček šedý transparentní</t>
  </si>
  <si>
    <t>Návlek na obuv jednorázový BILY, kombinace netk. textilie a silného  CPE</t>
  </si>
  <si>
    <t>MAX s laclem</t>
  </si>
  <si>
    <t>logo LH</t>
  </si>
  <si>
    <t>dámské</t>
  </si>
  <si>
    <t>pro svářeče</t>
  </si>
  <si>
    <t>1271 s provázkem</t>
  </si>
  <si>
    <t>A 58-535</t>
  </si>
  <si>
    <t>A92-670-09</t>
  </si>
  <si>
    <t>A87-900-7</t>
  </si>
  <si>
    <t>FLAMINGO</t>
  </si>
  <si>
    <t>BUNTING BLACK</t>
  </si>
  <si>
    <t>HARRIER</t>
  </si>
  <si>
    <t>DURA-TOUCH</t>
  </si>
  <si>
    <t>MERLIN</t>
  </si>
  <si>
    <t>HERON</t>
  </si>
  <si>
    <t>STILT</t>
  </si>
  <si>
    <t>CRANE</t>
  </si>
  <si>
    <t>SANDPIPER červený</t>
  </si>
  <si>
    <t>MAGPIE</t>
  </si>
  <si>
    <t>FH 10</t>
  </si>
  <si>
    <t>M20030-48</t>
  </si>
  <si>
    <t>3M 2845-IR5</t>
  </si>
  <si>
    <t>984 502 50</t>
  </si>
  <si>
    <t>C.11,12</t>
  </si>
  <si>
    <t>110x90</t>
  </si>
  <si>
    <t>3M-5911</t>
  </si>
  <si>
    <t>ABEK2P3</t>
  </si>
  <si>
    <t>3M 501</t>
  </si>
  <si>
    <t>PELTOR H 9A</t>
  </si>
  <si>
    <t>3M 1261</t>
  </si>
  <si>
    <t>Rukavice z přírodního latexu, máčené v neoprenu, velurová úprava uvnitř</t>
  </si>
  <si>
    <t>Rukavice TOUCH N T. Balení je po 100 ks.</t>
  </si>
  <si>
    <r>
      <rPr>
        <sz val="11"/>
        <rFont val="Arial"/>
        <family val="2"/>
      </rPr>
      <t xml:space="preserve">Kalhoty pasové </t>
    </r>
    <r>
      <rPr>
        <sz val="10"/>
        <rFont val="Arial1"/>
        <family val="2"/>
      </rPr>
      <t>VEL. 48-64,65%PES/35%BA</t>
    </r>
  </si>
  <si>
    <t>BALENÍ</t>
  </si>
  <si>
    <t>Rámcová smlouva č. 141/2015/V/4/3/ŘÚF-111</t>
  </si>
  <si>
    <t>Nabídková cena v Kč bez DPH za předpokládané množství</t>
  </si>
  <si>
    <t>Identifikační údaje:</t>
  </si>
  <si>
    <t>Název/jméno prodávajícího:</t>
  </si>
  <si>
    <t>IČ:</t>
  </si>
  <si>
    <t>Razítko a podpis osoby oprávněné jednat jménem či za prodávajícího:</t>
  </si>
  <si>
    <t>VZ05</t>
  </si>
  <si>
    <t>Brašna elektro rozkládací, s přepážkou, na přepážce zásobník na nářadí, popruh přes rameno, materiál useň, rozměry: 30 x 24 x 17cm</t>
  </si>
  <si>
    <t>Cena celkem bez DPH</t>
  </si>
  <si>
    <r>
      <t xml:space="preserve">Filtr 3M k polomasce 6059 ABEK 1 /BALENO PO 2KS/ </t>
    </r>
    <r>
      <rPr>
        <sz val="11"/>
        <rFont val="Arial"/>
        <family val="2"/>
      </rPr>
      <t>cenu nabídnout za KS !!!</t>
    </r>
  </si>
  <si>
    <r>
      <t xml:space="preserve">Filtr 3M k polomasce 5911 FFP1    /BALENO PO 2KS/  </t>
    </r>
    <r>
      <rPr>
        <sz val="11"/>
        <rFont val="Arial"/>
        <family val="2"/>
      </rPr>
      <t>cenu nabídnout za KS !!!</t>
    </r>
  </si>
  <si>
    <r>
      <t xml:space="preserve">Filtr 6099 /BALENO PO 2 KS / </t>
    </r>
    <r>
      <rPr>
        <sz val="11"/>
        <rFont val="Arial"/>
        <family val="2"/>
      </rPr>
      <t>cenu nabídnout za KS !!!</t>
    </r>
  </si>
  <si>
    <t>Filtr 5935 P3 - jemné částice k polomasce 3M 6000  /BALENO PO 2 KS/ cenu nabídnout za KS !!!</t>
  </si>
  <si>
    <t>Blůza svářečská celokožená s rukávy.</t>
  </si>
  <si>
    <t xml:space="preserve">Rukavice pětiprsté šitý bavlněný úplet máčený v PVC, délka 35 cm, odolné proti kyselinám a louhům, žluté. Poskytují ochranu před biologickými riziky. Velikost: 9,5" a 10,5". </t>
  </si>
  <si>
    <t>Rukavice latexové pro úklid, s velurem uvnitř a protiskluzovou úpravou na dlani a na prstech. Délka rukavice vel. 10 - 30 cm. Velikost: 7"-10".</t>
  </si>
  <si>
    <t>Rukavice pětiprsté šité z bavlněného úpletu, celomáčené v PVC do chemického protředí, neobsahují silikon, červenohnědá barva, délka 40 cm, velikost: 10".</t>
  </si>
  <si>
    <t>Rukavice pětiprsté šité z bavlny, polomáčené v přírodním latexu, s protiskluzovou úpravou v dlani a na prstech, s pružnou úpletovou manžetou na zápěstí. Velikost: 10.</t>
  </si>
  <si>
    <t>Rukavice celokožené pětiprsté z jednobarevné lícové hověziny, s manžetou (š. min. 5cm) a s podšívkou. Velikost: 10.</t>
  </si>
  <si>
    <t>Pracovní rukavice s pružnou úpletovou manžetou, dlaňová část jemná lícová kozinka, hřbet bavlněná tkanina, nehtová část prstů lícová useň. Pyrotechnické. Velikost: 7,8.</t>
  </si>
  <si>
    <t>Rukavice celokožené pětiprsté z vepřové lícovky v dlani a na prstech, vepřové štípenky na hřbetu., bez podšívky. Velikost: 9" a 10,5",11 a 12 Vel. 12</t>
  </si>
  <si>
    <t>Rukavice celokožené bez podšívky ze světlé lícové hověziny v dlani, šedé hovězí štípenky na hřbetu, s tuhou 7cm širokou koženou manžetou. Velikost: 10, 12.</t>
  </si>
  <si>
    <t xml:space="preserve">Pracovní rukavice kombinované, z lícové hovězí usně v dlani, z lepeného plátna na hřbetu a manžetou 5 cm z koženky. Velikost: 10, 11-12. </t>
  </si>
  <si>
    <t xml:space="preserve">Rukavice pyrotechnické, šité z jemné lícové kozinky v dlani, bílé bavlněné tkaniny na hřbetu a manžetou na gumičku, velikost: 8"a 10". </t>
  </si>
  <si>
    <t xml:space="preserve">Pracovní rukavice - pružný bavlněný úplet bez manžety, pruženka na hřbetu, dlaň s drobnými terčíky na dlani, barva rukavice černá. Jsou určeny k ochraně rukou před mechanickým rizikem v suchém prostředí - jemné montážní práce, velikost: 6 - 12. </t>
  </si>
  <si>
    <t>Rukavice celokožené pětiprsté ze světlé lícové kozinky (síla materiálu 1-1,1mm), bez manžety a úpletu velikost: 8 a 10.</t>
  </si>
  <si>
    <t xml:space="preserve">Štít ruční na rukavice, chrání před působením vysokých teplot do 1100 st.C. </t>
  </si>
  <si>
    <t>Bezpečnostní kotníková obuv z hydrofobní hovězinové usně, s ocelovou tužinkou (odolnost proti nárazu 200J) a planžetou proti propíchnutí min. 1100N (S3), pryžová podešev, olejivzdorná, antistatická. Velikost: 36-48 vč. nadměrů.</t>
  </si>
  <si>
    <t>Obuv - sandál, lehký flexibilní, odvětrávaný, vhodný do vnitřních i venkovních suchých provozů. Nepíšící podešev (PU/PU), s perforací špice a patní části, s výztuhou patičky. Obuv s ocelovou bezpečnostní tužinkou (S1), odolnou proti nárazu 200J. Velikost: 36-48 vč. nadměrů.</t>
  </si>
  <si>
    <t xml:space="preserve">Obuv bílá s patním páskem, otevřená špička, protiskluzová podešev. </t>
  </si>
  <si>
    <t xml:space="preserve">Náprsenka svař. celokožená. </t>
  </si>
  <si>
    <t>Bezpečnostní obuv polobotka, s ocelovou bezpečnostní tužinkou - S1, z hovězí usně, olejivzdorná, antistatická, světlá podešev PU/PU, odolná proti uklouznutí. Velikost: 36-48 vč. nadměrů.</t>
  </si>
  <si>
    <t>Obuv pracovní - lehká polobotka černá, hydrofobní O2, textilní podšívka opatřena anatomickou stélkou, podešev PU/pryž, odolnost proti uklouznutí. Podešev odolná proti palivovým olejům (FO), antistatická, odolná proti kontaktnímu teplu (HRO). Reflexní části svršku pro lepší viditelnost. Velikost: 36-48.</t>
  </si>
  <si>
    <t>Požadujeme předložení kopie Certifikátu typu a Závěrečného protokolu na změnu rozměrů po 1 praní (max. 2%), stálobarevnost a hygienické vlastnosti (pH vodného výluhu, obsah volného formaldehydu).</t>
  </si>
  <si>
    <t>Požadujeme předložení kopie Zkušebního protokolu akreditované laboratoře na hygienické vlastnosti (pH vodného výluhu, obsah volného formaldehydu).</t>
  </si>
  <si>
    <t>Požadujeme předložení kopie Zkušebního protokolu akreditované laboratoře na srážlivost materiálu max. 2%, stálobarevnost po 1 praní a hyg. vlastnosti ( pH výluhu, obsah volného formaldehydu).</t>
  </si>
  <si>
    <t>Požadujeme kopii zk. protokolu</t>
  </si>
  <si>
    <t>Požadujeme předložení kopie Certifikátu o ES přezkoušení typu, Závěrečného protokolu.</t>
  </si>
  <si>
    <t>Požadujeme předložení kopie Zkušebního protokolu akreditované laboratoře na srážlivost materiálů max. +-2%, stálobarevnost po 1 praní a hygienické vlastnosti (pH vodného výluhu, obsah volného formaldehydu).</t>
  </si>
  <si>
    <t xml:space="preserve"> Požadujeme předložení kopie Zkušebního protokolu akreditované laboratoře na srážlivost materiálů max. +-2%, stálobarevnost po 1 praní a hygienické vlastnosti (pH vodného výluhu, obsah volného formaldehydu).</t>
  </si>
  <si>
    <t>Požadujeme předložit Zkušební protokol akreditované laboratoře (na srážlivost materiálů, stálobarevnost po 1 praní, pH vodného výluhu)</t>
  </si>
  <si>
    <t>Požadujeme certifikát pro svář.práce - typ B.</t>
  </si>
  <si>
    <t>Požadujeme certifikát pro svářečské práce.</t>
  </si>
  <si>
    <t xml:space="preserve"> Požadujeme předložení kopie Závěrečného protokolu o posouzení typu výrobku a vzorek obuvi.</t>
  </si>
  <si>
    <t xml:space="preserve">Košile modrá pilot,krátký rukáv  - světle modrá, plátnová vazba, složení 65% polyester/ 35% bavlna. 2 výškové skupiny, velikost: 35-50. </t>
  </si>
  <si>
    <r>
      <t xml:space="preserve">Kabát vatovaný prošívaný 3/4 pánský, bavlněný (plošná hmotnost min. 135 g/m2) s kapucí, barva khaki, impregnace proti vodě. Zapínání na knoflíky. Velikost: </t>
    </r>
    <r>
      <rPr>
        <b/>
        <sz val="10"/>
        <rFont val="Arial"/>
        <family val="2"/>
      </rPr>
      <t xml:space="preserve">M-4XL </t>
    </r>
    <r>
      <rPr>
        <sz val="10"/>
        <rFont val="Arial"/>
        <family val="2"/>
      </rPr>
      <t xml:space="preserve">. </t>
    </r>
  </si>
  <si>
    <t>Pracovní plášť 3/4 - keprový, 245g/m2, srážlivost max.2%, barva modrá, červená, šedá, s logem, s dlouhým rukávem, zapínaný na knoflíky, ve spodní části jsou našity jednoduché nakládané kapsy, všité do bočních švů. 3 výškové skupiny: 170,182,194,200 velikost: 40-68.</t>
  </si>
  <si>
    <t>Kalhoty pánské bílé  210g/M2,KEPR, srážlivost max 2%.</t>
  </si>
  <si>
    <t xml:space="preserve">Pracovní oblek  svařečský-blůza + kalh. pasové, barva šedo-červená, 420g/m2, 100% bavlna upravená ohnivzdornou impregnací zabraňující vznícení oděvu, vč. loga - dle manuálu VOP (např. tisk, výšivka), 3 výškové skupiny: 170,182,194, velikost: 42-68. Ochrana pro svářeče a obdobné profese proti malým rozstříknutým částicím roztaveného kovu, krátkodobému styku s plamenem a ultrafialovému záření. </t>
  </si>
  <si>
    <r>
      <t xml:space="preserve">Montérkový komplet pasový pánský,100% bavlna, kepr, gramáž min.245g/m2, jednobarevný, více barev, vč. loga - dle manuálu VOP (např. tisk, výšivka). Oblek se skládá z blůzy a kalhot do pasu. Blůza má vsazované hlavicové rukávy a límec s poutkem. Rukávy jsou ukončeny manžetou zapínanou na knoflík, kryté zapínání předních dílů je na knoflíky. Na levém předním dílu je v prsní části nakládaná kapsa uzavíratelná na patku a knoflík.V dolní části blůzy na obou předních dílech jsou nakládané kapsy všité do bočních švů. Všechny kapsy jsou po obvodu prošité dvakrát vázaným stehem. Ukončení nakládaných kapes je z rubové strany podložené. Kalhoty mají v pase tunýlek s tkanicí ke stažení a v zadní části gumovou pruženku s poutky na opasek. Přední zapínání kalhot na knoflíky je kryté. Sedový šev předního a zadního dílu je dvakrát prošitý. Na obou předních dílech jsou nakládané kapsy všité do bočních švů. Na pravém zadním dílu je nakládaná kapsa uzavíratelnou na na patku a knoflík. Všechny kapsy jsou po obvodu dvakrát prošité vázaným stehem. Ukončení nakládaných kapes je z rubové strany podložené. Kolenní partie jsou zesíleny vnějšími náložkami, které jsou dvakrát našity vázaným stehem. Na pravé nohavici ve stehenní části při bočním švu je úzká nástrojová kapsa. Velikostní sortiment, 3 výšk.skupiny: </t>
    </r>
    <r>
      <rPr>
        <b/>
        <sz val="10"/>
        <color rgb="FF000000"/>
        <rFont val="Arial"/>
        <family val="2"/>
      </rPr>
      <t>170,182,194, 200</t>
    </r>
    <r>
      <rPr>
        <sz val="10"/>
        <color rgb="FF000000"/>
        <rFont val="Arial"/>
        <family val="2"/>
      </rPr>
      <t xml:space="preserve"> velikost: 40-68. </t>
    </r>
  </si>
  <si>
    <t xml:space="preserve">Montérkový komplet pasový dámský,100% bavlna, kepr, gramáž min. 245g/m2, jednobarevný, více barev, vč. loga - dle manuálu VOP (např. tisk, výšivka). Oblek se skládá z blůzy a kalhot do pasu. Blůza má vsazované hlavicové rukávy a límec s poutkem. Rukávy jsou ukončeny manžetou zapínanou na knoflík, kryté zapínání předních dílů je na knoflíky. Na levém předním dílu je v prsní části nakládaná kapsa uzavíratelná na patku a knoflík.V dolní části blůzy na obou předních dílech jsou nakládané kapsy všité do bočních švů. Všechny kapsy jsou po obvodu prošité dvakrát vázaným stehem. Ukončení nakládaných kapes je z rubové strany podložené. Kalhoty mají v pase tunýlek s tkanicí ke stažení a v zadní části gumovou pruženku s poutky na opasek. Přední zapínání kalhot na knoflíky je kryté. Sedový šev předního a zadního dílu je dvakrát prošitý. Na obou předních dílech jsou nakládané kapsy všité do bočních švů. Na pravém zadním dílu je nakládaná kapsa uzavíratelnou na na patku a knoflík. Všechny kapsy jsou po obvodu dvakrát prošité vázaným stehem. Ukončení nakládaných kapes je z rubové strany podložené. Kolenní partie jsou zesíleny vnějšími náložkami, které jsou dvakrát našity vázaným stehem. Na pravé nohavici ve stehenní části při bočním švu je úzká nástrojová kapsa. Velikostní sortiment, 3 výšk.skupiny: 158,170,176, velikost: 38-66. </t>
  </si>
  <si>
    <t xml:space="preserve">Pracovní tričko - různě barevné, kulatý výstřih, krátký rukáv, 100%BA, 160g/m2, srážlivost max. 2%. Velikost: M-3XL. </t>
  </si>
  <si>
    <t>Celokožené svářečské rukavice z hovězí štípenky, s 15cm širokou manžetou, bez podšívky, Velikost: 11".</t>
  </si>
  <si>
    <t xml:space="preserve">Rukavice svářečské pětiprsté celokožené, z hovězí štípenky (o síle 1,2-1,4 mm), s bavlněnou vložkou. Celková délka rukavice 34 cm. Velikost: 10, 11. </t>
  </si>
  <si>
    <r>
      <t xml:space="preserve">Holínky vysoké celopryžové (ne PVC nebo nitril), slouží jako ochrana pro práci ve vlhkém a mokrém prostředí, pro profesionální použití. Lisovaná </t>
    </r>
    <r>
      <rPr>
        <b/>
        <sz val="10"/>
        <rFont val="Arial"/>
        <family val="2"/>
      </rPr>
      <t xml:space="preserve">zavalovaná </t>
    </r>
    <r>
      <rPr>
        <sz val="10"/>
        <rFont val="Arial"/>
        <family val="2"/>
      </rPr>
      <t xml:space="preserve">obuv, černá, podšívka: textilie s vysokou odolností vůči trhání a oděru - režná, min.gramáž 300gr/m2. Absorbce energie v oblasti paty min. 20J. Odolnost proti klouzavosti stupeň SRA. Odolnost svršku proti roztrhnutí 200N. Velikost: 3-13. </t>
    </r>
  </si>
  <si>
    <r>
      <t xml:space="preserve">Zástěra kožená svářečská dlouhá 145cm, krytá ramena, broušená hrubá hov.useň (síla 1,3 mm), zesílení - přeplátování středového švu, nýtovaná, </t>
    </r>
    <r>
      <rPr>
        <b/>
        <sz val="10"/>
        <color rgb="FF000000"/>
        <rFont val="Arial"/>
        <family val="2"/>
      </rPr>
      <t>šitá kevlarovou nití</t>
    </r>
    <r>
      <rPr>
        <sz val="10"/>
        <color rgb="FF000000"/>
        <rFont val="Arial"/>
        <family val="2"/>
      </rPr>
      <t xml:space="preserve"> !!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</si>
</sst>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5]General"/>
    <numFmt numFmtId="165" formatCode="[$-405]0"/>
    <numFmt numFmtId="166" formatCode="[$-405]#,##0.00"/>
    <numFmt numFmtId="167" formatCode="#,##0.00&quot; &quot;[$Kč-405];[Red]&quot;-&quot;#,##0.00&quot; &quot;[$Kč-405]"/>
    <numFmt numFmtId="177" formatCode="#,##0.00"/>
  </numFmts>
  <fonts count="19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1"/>
      <family val="2"/>
    </font>
    <font>
      <b/>
      <i/>
      <u val="single"/>
      <sz val="11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1"/>
      <family val="2"/>
    </font>
    <font>
      <sz val="10"/>
      <name val="Arial1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color rgb="FF000000"/>
      <name val="Arial1"/>
      <family val="2"/>
    </font>
  </fonts>
  <fills count="5">
    <fill>
      <patternFill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4" fillId="0" borderId="0" applyBorder="0" applyProtection="0">
      <alignment/>
    </xf>
    <xf numFmtId="0" fontId="5" fillId="0" borderId="0" applyNumberFormat="0" applyBorder="0" applyProtection="0">
      <alignment/>
    </xf>
    <xf numFmtId="167" fontId="5" fillId="0" borderId="0" applyBorder="0" applyProtection="0">
      <alignment/>
    </xf>
    <xf numFmtId="164" fontId="2" fillId="0" borderId="0">
      <alignment/>
      <protection/>
    </xf>
  </cellStyleXfs>
  <cellXfs count="59">
    <xf numFmtId="0" fontId="0" fillId="0" borderId="0" xfId="0"/>
    <xf numFmtId="165" fontId="6" fillId="0" borderId="0" xfId="24" applyNumberFormat="1" applyFont="1" applyFill="1" applyAlignment="1">
      <alignment horizontal="left"/>
    </xf>
    <xf numFmtId="164" fontId="4" fillId="0" borderId="0" xfId="24" applyFont="1" applyFill="1" applyAlignment="1">
      <alignment/>
    </xf>
    <xf numFmtId="164" fontId="2" fillId="0" borderId="0" xfId="20" applyFont="1" applyFill="1" applyAlignment="1">
      <alignment/>
    </xf>
    <xf numFmtId="164" fontId="2" fillId="0" borderId="0" xfId="24" applyFont="1" applyFill="1" applyAlignment="1">
      <alignment horizontal="center"/>
    </xf>
    <xf numFmtId="164" fontId="7" fillId="0" borderId="0" xfId="24" applyFont="1" applyFill="1" applyAlignment="1">
      <alignment horizontal="center"/>
    </xf>
    <xf numFmtId="164" fontId="7" fillId="0" borderId="0" xfId="24" applyFont="1" applyFill="1" applyAlignment="1">
      <alignment/>
    </xf>
    <xf numFmtId="166" fontId="8" fillId="2" borderId="1" xfId="24" applyNumberFormat="1" applyFont="1" applyFill="1" applyBorder="1" applyAlignment="1">
      <alignment horizontal="center" vertical="center" wrapText="1"/>
    </xf>
    <xf numFmtId="164" fontId="8" fillId="2" borderId="1" xfId="24" applyFont="1" applyFill="1" applyBorder="1" applyAlignment="1">
      <alignment horizontal="center" vertical="center" wrapText="1" shrinkToFit="1"/>
    </xf>
    <xf numFmtId="165" fontId="4" fillId="0" borderId="2" xfId="24" applyNumberFormat="1" applyFont="1" applyFill="1" applyBorder="1" applyAlignment="1">
      <alignment horizontal="center"/>
    </xf>
    <xf numFmtId="164" fontId="0" fillId="0" borderId="2" xfId="20" applyFont="1" applyFill="1" applyBorder="1" applyAlignment="1">
      <alignment horizontal="center" vertical="center" wrapText="1"/>
    </xf>
    <xf numFmtId="164" fontId="8" fillId="0" borderId="2" xfId="20" applyFont="1" applyFill="1" applyBorder="1" applyAlignment="1">
      <alignment horizontal="center" vertical="center" wrapText="1"/>
    </xf>
    <xf numFmtId="165" fontId="9" fillId="0" borderId="2" xfId="24" applyNumberFormat="1" applyFont="1" applyFill="1" applyBorder="1" applyAlignment="1">
      <alignment horizontal="center"/>
    </xf>
    <xf numFmtId="165" fontId="10" fillId="0" borderId="2" xfId="24" applyNumberFormat="1" applyFont="1" applyFill="1" applyBorder="1" applyAlignment="1">
      <alignment horizontal="center"/>
    </xf>
    <xf numFmtId="164" fontId="11" fillId="0" borderId="2" xfId="20" applyFont="1" applyFill="1" applyBorder="1" applyAlignment="1">
      <alignment horizontal="center" vertical="center" wrapText="1"/>
    </xf>
    <xf numFmtId="165" fontId="8" fillId="0" borderId="2" xfId="24" applyNumberFormat="1" applyFont="1" applyFill="1" applyBorder="1" applyAlignment="1">
      <alignment horizontal="center"/>
    </xf>
    <xf numFmtId="164" fontId="8" fillId="2" borderId="1" xfId="24" applyFont="1" applyFill="1" applyBorder="1" applyAlignment="1">
      <alignment horizontal="center" vertical="center"/>
    </xf>
    <xf numFmtId="164" fontId="8" fillId="2" borderId="1" xfId="24" applyFont="1" applyFill="1" applyBorder="1" applyAlignment="1">
      <alignment horizontal="center" vertical="center" wrapText="1"/>
    </xf>
    <xf numFmtId="164" fontId="1" fillId="0" borderId="2" xfId="24" applyFont="1" applyFill="1" applyBorder="1" applyAlignment="1">
      <alignment horizontal="left"/>
    </xf>
    <xf numFmtId="164" fontId="1" fillId="0" borderId="2" xfId="24" applyFont="1" applyFill="1" applyBorder="1" applyAlignment="1">
      <alignment/>
    </xf>
    <xf numFmtId="164" fontId="8" fillId="0" borderId="2" xfId="24" applyFont="1" applyFill="1" applyBorder="1" applyAlignment="1">
      <alignment horizontal="center"/>
    </xf>
    <xf numFmtId="164" fontId="8" fillId="0" borderId="2" xfId="24" applyFont="1" applyFill="1" applyBorder="1" applyAlignment="1">
      <alignment/>
    </xf>
    <xf numFmtId="164" fontId="1" fillId="0" borderId="2" xfId="21" applyFont="1" applyFill="1" applyBorder="1" applyAlignment="1">
      <alignment horizontal="left" vertical="center" wrapText="1"/>
    </xf>
    <xf numFmtId="164" fontId="1" fillId="0" borderId="2" xfId="20" applyFont="1" applyFill="1" applyBorder="1" applyAlignment="1">
      <alignment horizontal="left" vertical="center" wrapText="1"/>
    </xf>
    <xf numFmtId="164" fontId="11" fillId="0" borderId="2" xfId="24" applyFont="1" applyFill="1" applyBorder="1" applyAlignment="1">
      <alignment/>
    </xf>
    <xf numFmtId="164" fontId="8" fillId="0" borderId="2" xfId="20" applyFont="1" applyFill="1" applyBorder="1" applyAlignment="1">
      <alignment horizontal="left" vertical="center" wrapText="1"/>
    </xf>
    <xf numFmtId="164" fontId="8" fillId="0" borderId="2" xfId="21" applyFont="1" applyFill="1" applyBorder="1" applyAlignment="1">
      <alignment horizontal="left" vertical="center" wrapText="1"/>
    </xf>
    <xf numFmtId="164" fontId="8" fillId="0" borderId="2" xfId="24" applyFont="1" applyFill="1" applyBorder="1" applyAlignment="1">
      <alignment horizontal="left"/>
    </xf>
    <xf numFmtId="164" fontId="1" fillId="0" borderId="2" xfId="24" applyFont="1" applyFill="1" applyBorder="1" applyAlignment="1">
      <alignment horizontal="center"/>
    </xf>
    <xf numFmtId="164" fontId="8" fillId="0" borderId="2" xfId="24" applyFont="1" applyFill="1" applyBorder="1" applyAlignment="1">
      <alignment horizontal="left" vertical="center" wrapText="1"/>
    </xf>
    <xf numFmtId="164" fontId="10" fillId="0" borderId="0" xfId="24" applyFont="1" applyFill="1" applyAlignment="1" applyProtection="1">
      <alignment/>
      <protection/>
    </xf>
    <xf numFmtId="165" fontId="8" fillId="0" borderId="2" xfId="24" applyNumberFormat="1" applyFont="1" applyFill="1" applyBorder="1" applyAlignment="1">
      <alignment horizontal="right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center"/>
    </xf>
    <xf numFmtId="166" fontId="4" fillId="3" borderId="2" xfId="24" applyNumberFormat="1" applyFont="1" applyFill="1" applyBorder="1" applyAlignment="1">
      <alignment/>
    </xf>
    <xf numFmtId="4" fontId="8" fillId="3" borderId="2" xfId="24" applyNumberFormat="1" applyFont="1" applyFill="1" applyBorder="1" applyAlignment="1">
      <alignment horizontal="right"/>
    </xf>
    <xf numFmtId="164" fontId="8" fillId="0" borderId="2" xfId="24" applyFont="1" applyFill="1" applyBorder="1" applyAlignment="1">
      <alignment horizontal="left" wrapText="1"/>
    </xf>
    <xf numFmtId="4" fontId="4" fillId="0" borderId="2" xfId="24" applyNumberFormat="1" applyFont="1" applyFill="1" applyBorder="1" applyAlignment="1">
      <alignment/>
    </xf>
    <xf numFmtId="4" fontId="4" fillId="0" borderId="0" xfId="24" applyNumberFormat="1" applyFont="1" applyFill="1" applyBorder="1" applyAlignment="1">
      <alignment/>
    </xf>
    <xf numFmtId="164" fontId="2" fillId="0" borderId="0" xfId="20">
      <alignment/>
    </xf>
    <xf numFmtId="166" fontId="4" fillId="3" borderId="3" xfId="24" applyNumberFormat="1" applyFont="1" applyFill="1" applyBorder="1" applyAlignment="1">
      <alignment/>
    </xf>
    <xf numFmtId="164" fontId="2" fillId="0" borderId="0" xfId="20" applyBorder="1" applyAlignment="1">
      <alignment/>
    </xf>
    <xf numFmtId="164" fontId="6" fillId="0" borderId="4" xfId="20" applyFont="1" applyBorder="1" applyAlignment="1">
      <alignment/>
    </xf>
    <xf numFmtId="164" fontId="6" fillId="0" borderId="5" xfId="20" applyFont="1" applyBorder="1" applyAlignment="1">
      <alignment/>
    </xf>
    <xf numFmtId="4" fontId="18" fillId="0" borderId="2" xfId="24" applyNumberFormat="1" applyFont="1" applyFill="1" applyBorder="1" applyAlignment="1">
      <alignment/>
    </xf>
    <xf numFmtId="164" fontId="4" fillId="0" borderId="2" xfId="24" applyFont="1" applyFill="1" applyBorder="1" applyAlignment="1" applyProtection="1">
      <alignment/>
      <protection/>
    </xf>
    <xf numFmtId="164" fontId="1" fillId="0" borderId="6" xfId="27" applyFont="1" applyFill="1" applyBorder="1" applyAlignment="1" applyProtection="1">
      <alignment horizontal="left" vertical="center" wrapText="1"/>
      <protection/>
    </xf>
    <xf numFmtId="164" fontId="1" fillId="0" borderId="6" xfId="24" applyFont="1" applyFill="1" applyBorder="1" applyAlignment="1" applyProtection="1">
      <alignment horizontal="left"/>
      <protection/>
    </xf>
    <xf numFmtId="164" fontId="2" fillId="0" borderId="0" xfId="20" applyFont="1" applyFill="1" applyAlignment="1">
      <alignment wrapText="1"/>
    </xf>
    <xf numFmtId="49" fontId="16" fillId="0" borderId="4" xfId="0" applyNumberFormat="1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left" vertical="center" wrapText="1"/>
    </xf>
    <xf numFmtId="0" fontId="17" fillId="4" borderId="4" xfId="0" applyFont="1" applyFill="1" applyBorder="1" applyAlignment="1" applyProtection="1">
      <alignment horizontal="center"/>
      <protection locked="0"/>
    </xf>
    <xf numFmtId="0" fontId="17" fillId="4" borderId="5" xfId="0" applyFont="1" applyFill="1" applyBorder="1" applyAlignment="1" applyProtection="1">
      <alignment horizont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>
      <alignment horizontal="left"/>
    </xf>
    <xf numFmtId="49" fontId="16" fillId="0" borderId="4" xfId="0" applyNumberFormat="1" applyFont="1" applyFill="1" applyBorder="1" applyAlignment="1">
      <alignment horizontal="left" wrapText="1"/>
    </xf>
    <xf numFmtId="49" fontId="16" fillId="0" borderId="7" xfId="0" applyNumberFormat="1" applyFont="1" applyFill="1" applyBorder="1" applyAlignment="1">
      <alignment horizontal="left" wrapText="1"/>
    </xf>
    <xf numFmtId="0" fontId="17" fillId="4" borderId="2" xfId="0" applyFont="1" applyFill="1" applyBorder="1" applyAlignment="1" applyProtection="1">
      <alignment horizontal="center"/>
      <protection locked="0"/>
    </xf>
    <xf numFmtId="49" fontId="16" fillId="0" borderId="2" xfId="0" applyNumberFormat="1" applyFont="1" applyFill="1" applyBorder="1" applyAlignment="1">
      <alignment horizontal="lef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Heading" xfId="22"/>
    <cellStyle name="Heading1" xfId="23"/>
    <cellStyle name="Normální 2" xfId="24"/>
    <cellStyle name="Result" xfId="25"/>
    <cellStyle name="Result2" xfId="26"/>
    <cellStyle name="Excel Built-in Normal 2" xfId="27"/>
  </cellStyles>
  <dxfs count="9">
    <dxf>
      <font>
        <b val="0"/>
        <i val="0"/>
        <u val="none"/>
        <strike val="0"/>
        <sz val="10"/>
        <name val="Arial1"/>
        <color rgb="FF000000"/>
        <condense val="0"/>
        <extend val="0"/>
      </font>
      <numFmt numFmtId="177" formatCode="#,##0.00"/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0"/>
        <name val="Arial1"/>
        <color rgb="FF000000"/>
        <condense val="0"/>
        <extend val="0"/>
      </font>
      <numFmt numFmtId="177" formatCode="#,##0.00"/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xcel_BuiltIn__FilterDatabase__1" displayName="Excel_BuiltIn__FilterDatabase__1" ref="A6:H136" totalsRowShown="0">
  <tableColumns count="8">
    <tableColumn id="1" name="Číslo artiklu" totalsRowDxfId="8"/>
    <tableColumn id="2" name="Bezpečnostní Certifikáty ES, EN" totalsRowDxfId="7"/>
    <tableColumn id="3" name="Specifikace zboží                        " totalsRowDxfId="6"/>
    <tableColumn id="4" name="Název 1" totalsRowDxfId="5"/>
    <tableColumn id="5" name="MJ" totalsRowDxfId="4"/>
    <tableColumn id="7" name="Předpokládaná spotřeba na rok v MJ" totalsRowDxfId="3"/>
    <tableColumn id="8" name="Nabídková cena v Kč bez DPH za MJ" totalsRowDxfId="2"/>
    <tableColumn id="10" name="Nabídková cena v Kč bez DPH za předpokládané množství" dataDxfId="1" totalsRowDxfId="0">
      <calculatedColumnFormula>(F7*G7)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workbookViewId="0" topLeftCell="A49">
      <selection activeCell="F73" sqref="F73"/>
    </sheetView>
  </sheetViews>
  <sheetFormatPr defaultColWidth="9.00390625" defaultRowHeight="14.25"/>
  <cols>
    <col min="1" max="1" width="15.50390625" style="3" customWidth="1"/>
    <col min="2" max="2" width="13.75390625" style="3" customWidth="1"/>
    <col min="3" max="3" width="64.875" style="3" customWidth="1"/>
    <col min="4" max="4" width="21.00390625" style="3" customWidth="1"/>
    <col min="5" max="5" width="7.00390625" style="3" bestFit="1" customWidth="1"/>
    <col min="6" max="6" width="12.625" style="3" customWidth="1"/>
    <col min="7" max="8" width="14.75390625" style="3" customWidth="1"/>
    <col min="9" max="9" width="8.75390625" style="3" customWidth="1"/>
    <col min="10" max="10" width="39.125" style="3" customWidth="1"/>
    <col min="11" max="1021" width="8.75390625" style="3" customWidth="1"/>
    <col min="1022" max="1022" width="9.0039062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2"/>
      <c r="H1" s="2"/>
      <c r="J1" s="48"/>
    </row>
    <row r="2" spans="1:10" ht="14.25">
      <c r="A2" s="1" t="s">
        <v>194</v>
      </c>
      <c r="B2" s="1"/>
      <c r="C2" s="4"/>
      <c r="D2" s="4"/>
      <c r="E2" s="4"/>
      <c r="F2" s="4"/>
      <c r="G2" s="2"/>
      <c r="H2" s="2"/>
      <c r="J2" s="48"/>
    </row>
    <row r="3" spans="1:10" ht="14.25">
      <c r="A3" s="1" t="s">
        <v>1</v>
      </c>
      <c r="B3" s="1"/>
      <c r="C3" s="5"/>
      <c r="D3" s="6"/>
      <c r="E3" s="6"/>
      <c r="F3" s="6"/>
      <c r="G3" s="2"/>
      <c r="H3" s="2"/>
      <c r="J3" s="48"/>
    </row>
    <row r="4" spans="1:10" ht="14.25">
      <c r="A4" s="2"/>
      <c r="B4" s="2"/>
      <c r="C4" s="2"/>
      <c r="D4" s="2"/>
      <c r="E4" s="2"/>
      <c r="F4" s="2"/>
      <c r="G4" s="2"/>
      <c r="H4" s="2"/>
      <c r="J4" s="48"/>
    </row>
    <row r="5" ht="14.25">
      <c r="J5" s="48"/>
    </row>
    <row r="6" spans="1:10" ht="51">
      <c r="A6" s="7" t="s">
        <v>2</v>
      </c>
      <c r="B6" s="8" t="s">
        <v>3</v>
      </c>
      <c r="C6" s="8" t="s">
        <v>4</v>
      </c>
      <c r="D6" s="16" t="s">
        <v>5</v>
      </c>
      <c r="E6" s="17" t="s">
        <v>6</v>
      </c>
      <c r="F6" s="17" t="s">
        <v>7</v>
      </c>
      <c r="G6" s="17" t="s">
        <v>8</v>
      </c>
      <c r="H6" s="17" t="s">
        <v>195</v>
      </c>
      <c r="J6" s="48"/>
    </row>
    <row r="7" spans="1:10" ht="14.25">
      <c r="A7" s="15">
        <v>2712184800</v>
      </c>
      <c r="B7" s="9"/>
      <c r="C7" s="18" t="s">
        <v>159</v>
      </c>
      <c r="D7" s="19" t="s">
        <v>9</v>
      </c>
      <c r="E7" s="20" t="s">
        <v>10</v>
      </c>
      <c r="F7" s="21">
        <v>5</v>
      </c>
      <c r="G7" s="34"/>
      <c r="H7" s="37">
        <f aca="true" t="shared" si="0" ref="H7:H69">(F7*G7)</f>
        <v>0</v>
      </c>
      <c r="J7" s="48"/>
    </row>
    <row r="8" spans="1:10" ht="14.25">
      <c r="A8" s="15">
        <v>257214004700</v>
      </c>
      <c r="B8" s="9"/>
      <c r="C8" s="18" t="s">
        <v>190</v>
      </c>
      <c r="D8" s="19" t="s">
        <v>11</v>
      </c>
      <c r="E8" s="20" t="s">
        <v>12</v>
      </c>
      <c r="F8" s="21">
        <v>52</v>
      </c>
      <c r="G8" s="34"/>
      <c r="H8" s="37">
        <f t="shared" si="0"/>
        <v>0</v>
      </c>
      <c r="J8" s="48"/>
    </row>
    <row r="9" spans="1:10" ht="25.5">
      <c r="A9" s="15">
        <v>333444005700</v>
      </c>
      <c r="B9" s="9"/>
      <c r="C9" s="22" t="s">
        <v>88</v>
      </c>
      <c r="D9" s="19"/>
      <c r="E9" s="20" t="s">
        <v>12</v>
      </c>
      <c r="F9" s="21">
        <v>100</v>
      </c>
      <c r="G9" s="34"/>
      <c r="H9" s="37">
        <f t="shared" si="0"/>
        <v>0</v>
      </c>
      <c r="J9" s="48"/>
    </row>
    <row r="10" spans="1:10" ht="14.25">
      <c r="A10" s="15">
        <v>333444009000</v>
      </c>
      <c r="B10" s="9"/>
      <c r="C10" s="18" t="s">
        <v>160</v>
      </c>
      <c r="D10" s="19"/>
      <c r="E10" s="20" t="s">
        <v>10</v>
      </c>
      <c r="F10" s="21">
        <v>350</v>
      </c>
      <c r="G10" s="34"/>
      <c r="H10" s="37">
        <f t="shared" si="0"/>
        <v>0</v>
      </c>
      <c r="J10" s="48"/>
    </row>
    <row r="11" spans="1:10" ht="14.25">
      <c r="A11" s="15">
        <v>333444639500</v>
      </c>
      <c r="B11" s="9"/>
      <c r="C11" s="18" t="s">
        <v>89</v>
      </c>
      <c r="D11" s="19" t="s">
        <v>13</v>
      </c>
      <c r="E11" s="20" t="s">
        <v>12</v>
      </c>
      <c r="F11" s="21">
        <v>35</v>
      </c>
      <c r="G11" s="34"/>
      <c r="H11" s="37">
        <f t="shared" si="0"/>
        <v>0</v>
      </c>
      <c r="J11" s="48"/>
    </row>
    <row r="12" spans="1:10" ht="14.25">
      <c r="A12" s="15">
        <v>715180000500</v>
      </c>
      <c r="B12" s="9"/>
      <c r="C12" s="22" t="s">
        <v>90</v>
      </c>
      <c r="D12" s="19"/>
      <c r="E12" s="20" t="s">
        <v>10</v>
      </c>
      <c r="F12" s="21">
        <v>18</v>
      </c>
      <c r="G12" s="34"/>
      <c r="H12" s="37">
        <f t="shared" si="0"/>
        <v>0</v>
      </c>
      <c r="J12" s="48"/>
    </row>
    <row r="13" spans="1:10" ht="25.5">
      <c r="A13" s="15">
        <v>715180000600</v>
      </c>
      <c r="B13" s="9"/>
      <c r="C13" s="23" t="s">
        <v>14</v>
      </c>
      <c r="D13" s="19"/>
      <c r="E13" s="20" t="s">
        <v>10</v>
      </c>
      <c r="F13" s="21">
        <v>20</v>
      </c>
      <c r="G13" s="34"/>
      <c r="H13" s="37">
        <f t="shared" si="0"/>
        <v>0</v>
      </c>
      <c r="J13" s="48"/>
    </row>
    <row r="14" spans="1:10" ht="14.25">
      <c r="A14" s="15">
        <v>715180000900</v>
      </c>
      <c r="B14" s="9"/>
      <c r="C14" s="18" t="s">
        <v>91</v>
      </c>
      <c r="D14" s="19" t="s">
        <v>15</v>
      </c>
      <c r="E14" s="20" t="s">
        <v>10</v>
      </c>
      <c r="F14" s="21">
        <v>20</v>
      </c>
      <c r="G14" s="34"/>
      <c r="H14" s="37">
        <f t="shared" si="0"/>
        <v>0</v>
      </c>
      <c r="J14" s="48"/>
    </row>
    <row r="15" spans="1:10" ht="14.25">
      <c r="A15" s="15">
        <v>715180001100</v>
      </c>
      <c r="B15" s="9"/>
      <c r="C15" s="18" t="s">
        <v>152</v>
      </c>
      <c r="D15" s="19" t="s">
        <v>19</v>
      </c>
      <c r="E15" s="20" t="s">
        <v>10</v>
      </c>
      <c r="F15" s="21">
        <v>54</v>
      </c>
      <c r="G15" s="34"/>
      <c r="H15" s="37">
        <f t="shared" si="0"/>
        <v>0</v>
      </c>
      <c r="J15" s="48"/>
    </row>
    <row r="16" spans="1:10" ht="75">
      <c r="A16" s="15">
        <v>715180001200</v>
      </c>
      <c r="B16" s="9"/>
      <c r="C16" s="23" t="s">
        <v>238</v>
      </c>
      <c r="D16" s="19" t="s">
        <v>16</v>
      </c>
      <c r="E16" s="20" t="s">
        <v>10</v>
      </c>
      <c r="F16" s="21">
        <v>48</v>
      </c>
      <c r="G16" s="34"/>
      <c r="H16" s="37">
        <f t="shared" si="0"/>
        <v>0</v>
      </c>
      <c r="J16" s="48" t="s">
        <v>227</v>
      </c>
    </row>
    <row r="17" spans="1:10" ht="14.25">
      <c r="A17" s="15">
        <v>715180001300</v>
      </c>
      <c r="B17" s="9"/>
      <c r="C17" s="18" t="s">
        <v>92</v>
      </c>
      <c r="D17" s="19" t="s">
        <v>16</v>
      </c>
      <c r="E17" s="20" t="s">
        <v>10</v>
      </c>
      <c r="F17" s="21">
        <v>14</v>
      </c>
      <c r="G17" s="34"/>
      <c r="H17" s="37">
        <f t="shared" si="0"/>
        <v>0</v>
      </c>
      <c r="J17" s="48"/>
    </row>
    <row r="18" spans="1:10" ht="14.25">
      <c r="A18" s="15">
        <v>715180001600</v>
      </c>
      <c r="B18" s="9"/>
      <c r="C18" s="18" t="s">
        <v>153</v>
      </c>
      <c r="D18" s="19" t="s">
        <v>16</v>
      </c>
      <c r="E18" s="20" t="s">
        <v>10</v>
      </c>
      <c r="F18" s="21">
        <v>59</v>
      </c>
      <c r="G18" s="34"/>
      <c r="H18" s="37">
        <f t="shared" si="0"/>
        <v>0</v>
      </c>
      <c r="J18" s="48"/>
    </row>
    <row r="19" spans="1:10" ht="14.25">
      <c r="A19" s="15">
        <v>715180002000</v>
      </c>
      <c r="B19" s="9"/>
      <c r="C19" s="18" t="s">
        <v>154</v>
      </c>
      <c r="D19" s="19"/>
      <c r="E19" s="20" t="s">
        <v>10</v>
      </c>
      <c r="F19" s="21">
        <v>600</v>
      </c>
      <c r="G19" s="34"/>
      <c r="H19" s="37">
        <f t="shared" si="0"/>
        <v>0</v>
      </c>
      <c r="J19" s="48"/>
    </row>
    <row r="20" spans="1:10" ht="14.25">
      <c r="A20" s="15">
        <v>715180002900</v>
      </c>
      <c r="B20" s="9"/>
      <c r="C20" s="18" t="s">
        <v>93</v>
      </c>
      <c r="D20" s="19" t="s">
        <v>17</v>
      </c>
      <c r="E20" s="20" t="s">
        <v>10</v>
      </c>
      <c r="F20" s="21">
        <v>70</v>
      </c>
      <c r="G20" s="34"/>
      <c r="H20" s="37">
        <f t="shared" si="0"/>
        <v>0</v>
      </c>
      <c r="J20" s="48"/>
    </row>
    <row r="21" spans="1:10" ht="14.25">
      <c r="A21" s="15">
        <v>715180003000</v>
      </c>
      <c r="B21" s="9"/>
      <c r="C21" s="18" t="s">
        <v>155</v>
      </c>
      <c r="D21" s="19" t="s">
        <v>18</v>
      </c>
      <c r="E21" s="20" t="s">
        <v>10</v>
      </c>
      <c r="F21" s="21">
        <v>160</v>
      </c>
      <c r="G21" s="34"/>
      <c r="H21" s="37">
        <f t="shared" si="0"/>
        <v>0</v>
      </c>
      <c r="J21" s="48"/>
    </row>
    <row r="22" spans="1:10" ht="14.25">
      <c r="A22" s="15">
        <v>715180003900</v>
      </c>
      <c r="B22" s="9"/>
      <c r="C22" s="18" t="s">
        <v>156</v>
      </c>
      <c r="D22" s="19" t="s">
        <v>18</v>
      </c>
      <c r="E22" s="20" t="s">
        <v>10</v>
      </c>
      <c r="F22" s="21">
        <v>85</v>
      </c>
      <c r="G22" s="34"/>
      <c r="H22" s="37">
        <f t="shared" si="0"/>
        <v>0</v>
      </c>
      <c r="J22" s="48"/>
    </row>
    <row r="23" spans="1:10" ht="14.25">
      <c r="A23" s="15">
        <v>715180004000</v>
      </c>
      <c r="B23" s="15"/>
      <c r="C23" s="30" t="s">
        <v>192</v>
      </c>
      <c r="D23" s="45" t="s">
        <v>19</v>
      </c>
      <c r="E23" s="15" t="s">
        <v>10</v>
      </c>
      <c r="F23" s="31">
        <v>18</v>
      </c>
      <c r="G23" s="35"/>
      <c r="H23" s="37">
        <f t="shared" si="0"/>
        <v>0</v>
      </c>
      <c r="J23" s="48"/>
    </row>
    <row r="24" spans="1:10" ht="14.25">
      <c r="A24" s="15">
        <v>715180004100</v>
      </c>
      <c r="B24" s="9"/>
      <c r="C24" s="18" t="s">
        <v>157</v>
      </c>
      <c r="D24" s="19" t="s">
        <v>19</v>
      </c>
      <c r="E24" s="20" t="s">
        <v>10</v>
      </c>
      <c r="F24" s="21">
        <v>60</v>
      </c>
      <c r="G24" s="34"/>
      <c r="H24" s="37">
        <f t="shared" si="0"/>
        <v>0</v>
      </c>
      <c r="J24" s="48"/>
    </row>
    <row r="25" spans="1:10" ht="14.25">
      <c r="A25" s="15">
        <v>715180004600</v>
      </c>
      <c r="B25" s="9"/>
      <c r="C25" s="18" t="s">
        <v>158</v>
      </c>
      <c r="D25" s="24" t="s">
        <v>161</v>
      </c>
      <c r="E25" s="20" t="s">
        <v>10</v>
      </c>
      <c r="F25" s="21">
        <v>80</v>
      </c>
      <c r="G25" s="34"/>
      <c r="H25" s="37">
        <f t="shared" si="0"/>
        <v>0</v>
      </c>
      <c r="J25" s="48"/>
    </row>
    <row r="26" spans="1:10" ht="60">
      <c r="A26" s="15">
        <v>715180004700</v>
      </c>
      <c r="B26" s="10" t="s">
        <v>20</v>
      </c>
      <c r="C26" s="23" t="s">
        <v>239</v>
      </c>
      <c r="D26" s="19"/>
      <c r="E26" s="20" t="s">
        <v>10</v>
      </c>
      <c r="F26" s="21">
        <v>70</v>
      </c>
      <c r="G26" s="34"/>
      <c r="H26" s="37">
        <f t="shared" si="0"/>
        <v>0</v>
      </c>
      <c r="J26" s="48" t="s">
        <v>228</v>
      </c>
    </row>
    <row r="27" spans="1:10" ht="25.5">
      <c r="A27" s="15">
        <v>715180005000</v>
      </c>
      <c r="B27" s="10" t="s">
        <v>21</v>
      </c>
      <c r="C27" s="23" t="s">
        <v>22</v>
      </c>
      <c r="D27" s="19" t="s">
        <v>23</v>
      </c>
      <c r="E27" s="20" t="s">
        <v>10</v>
      </c>
      <c r="F27" s="21">
        <v>200</v>
      </c>
      <c r="G27" s="34"/>
      <c r="H27" s="37">
        <f t="shared" si="0"/>
        <v>0</v>
      </c>
      <c r="J27" s="48"/>
    </row>
    <row r="28" spans="1:10" ht="75">
      <c r="A28" s="15">
        <v>715180005300</v>
      </c>
      <c r="B28" s="10" t="s">
        <v>20</v>
      </c>
      <c r="C28" s="23" t="s">
        <v>240</v>
      </c>
      <c r="D28" s="19" t="s">
        <v>16</v>
      </c>
      <c r="E28" s="20" t="s">
        <v>10</v>
      </c>
      <c r="F28" s="21">
        <v>14</v>
      </c>
      <c r="G28" s="34"/>
      <c r="H28" s="37">
        <f t="shared" si="0"/>
        <v>0</v>
      </c>
      <c r="J28" s="48" t="s">
        <v>229</v>
      </c>
    </row>
    <row r="29" spans="1:10" ht="14.25">
      <c r="A29" s="15">
        <v>715180005500</v>
      </c>
      <c r="B29" s="9"/>
      <c r="C29" s="18" t="s">
        <v>241</v>
      </c>
      <c r="D29" s="19"/>
      <c r="E29" s="20" t="s">
        <v>10</v>
      </c>
      <c r="F29" s="21">
        <v>10</v>
      </c>
      <c r="G29" s="34"/>
      <c r="H29" s="37">
        <f t="shared" si="0"/>
        <v>0</v>
      </c>
      <c r="J29" s="48" t="s">
        <v>230</v>
      </c>
    </row>
    <row r="30" spans="1:10" ht="63.75">
      <c r="A30" s="15">
        <v>715180005700</v>
      </c>
      <c r="B30" s="10" t="s">
        <v>24</v>
      </c>
      <c r="C30" s="25" t="s">
        <v>242</v>
      </c>
      <c r="D30" s="21" t="s">
        <v>25</v>
      </c>
      <c r="E30" s="20" t="s">
        <v>10</v>
      </c>
      <c r="F30" s="21">
        <v>250</v>
      </c>
      <c r="G30" s="34"/>
      <c r="H30" s="37">
        <f t="shared" si="0"/>
        <v>0</v>
      </c>
      <c r="J30" s="48" t="s">
        <v>231</v>
      </c>
    </row>
    <row r="31" spans="1:10" ht="14.25">
      <c r="A31" s="15">
        <v>715180006400</v>
      </c>
      <c r="B31" s="9"/>
      <c r="C31" s="18" t="s">
        <v>151</v>
      </c>
      <c r="D31" s="21" t="s">
        <v>26</v>
      </c>
      <c r="E31" s="20" t="s">
        <v>10</v>
      </c>
      <c r="F31" s="21">
        <v>6</v>
      </c>
      <c r="G31" s="34"/>
      <c r="H31" s="37">
        <f t="shared" si="0"/>
        <v>0</v>
      </c>
      <c r="J31" s="48"/>
    </row>
    <row r="32" spans="1:10" ht="25.5">
      <c r="A32" s="15">
        <v>715180006800</v>
      </c>
      <c r="B32" s="10" t="s">
        <v>20</v>
      </c>
      <c r="C32" s="25" t="s">
        <v>27</v>
      </c>
      <c r="D32" s="21"/>
      <c r="E32" s="20" t="s">
        <v>10</v>
      </c>
      <c r="F32" s="21">
        <v>20</v>
      </c>
      <c r="G32" s="34"/>
      <c r="H32" s="37">
        <f t="shared" si="0"/>
        <v>0</v>
      </c>
      <c r="J32" s="48"/>
    </row>
    <row r="33" spans="1:10" ht="216.75">
      <c r="A33" s="15">
        <v>715180007600</v>
      </c>
      <c r="B33" s="10" t="s">
        <v>20</v>
      </c>
      <c r="C33" s="25" t="s">
        <v>243</v>
      </c>
      <c r="D33" s="19" t="s">
        <v>16</v>
      </c>
      <c r="E33" s="20" t="s">
        <v>10</v>
      </c>
      <c r="F33" s="21">
        <v>700</v>
      </c>
      <c r="G33" s="34"/>
      <c r="H33" s="37">
        <f t="shared" si="0"/>
        <v>0</v>
      </c>
      <c r="J33" s="48" t="s">
        <v>232</v>
      </c>
    </row>
    <row r="34" spans="1:10" ht="42.75">
      <c r="A34" s="15">
        <v>715180007900</v>
      </c>
      <c r="B34" s="10" t="s">
        <v>28</v>
      </c>
      <c r="C34" s="25" t="s">
        <v>249</v>
      </c>
      <c r="D34" s="21" t="s">
        <v>29</v>
      </c>
      <c r="E34" s="20" t="s">
        <v>10</v>
      </c>
      <c r="F34" s="21">
        <v>60</v>
      </c>
      <c r="G34" s="34"/>
      <c r="H34" s="37">
        <f t="shared" si="0"/>
        <v>0</v>
      </c>
      <c r="J34" s="48"/>
    </row>
    <row r="35" spans="1:10" ht="42.75">
      <c r="A35" s="15">
        <v>715180008000</v>
      </c>
      <c r="B35" s="10" t="s">
        <v>28</v>
      </c>
      <c r="C35" s="25" t="s">
        <v>30</v>
      </c>
      <c r="D35" s="21"/>
      <c r="E35" s="20" t="s">
        <v>10</v>
      </c>
      <c r="F35" s="21">
        <v>60</v>
      </c>
      <c r="G35" s="34"/>
      <c r="H35" s="37">
        <f t="shared" si="0"/>
        <v>0</v>
      </c>
      <c r="J35" s="48"/>
    </row>
    <row r="36" spans="1:10" ht="25.5">
      <c r="A36" s="15">
        <v>715180008300</v>
      </c>
      <c r="B36" s="10"/>
      <c r="C36" s="25" t="s">
        <v>94</v>
      </c>
      <c r="D36" s="21" t="s">
        <v>31</v>
      </c>
      <c r="E36" s="20" t="s">
        <v>10</v>
      </c>
      <c r="F36" s="21">
        <v>20</v>
      </c>
      <c r="G36" s="34"/>
      <c r="H36" s="37">
        <f t="shared" si="0"/>
        <v>0</v>
      </c>
      <c r="J36" s="48"/>
    </row>
    <row r="37" spans="1:10" ht="14.25">
      <c r="A37" s="15">
        <v>715180008400</v>
      </c>
      <c r="B37" s="9"/>
      <c r="C37" s="26" t="s">
        <v>95</v>
      </c>
      <c r="D37" s="19" t="s">
        <v>32</v>
      </c>
      <c r="E37" s="20" t="s">
        <v>10</v>
      </c>
      <c r="F37" s="21">
        <v>45</v>
      </c>
      <c r="G37" s="34"/>
      <c r="H37" s="37">
        <f t="shared" si="0"/>
        <v>0</v>
      </c>
      <c r="J37" s="48"/>
    </row>
    <row r="38" spans="1:10" ht="216.75">
      <c r="A38" s="15">
        <v>715180009200</v>
      </c>
      <c r="B38" s="10" t="s">
        <v>20</v>
      </c>
      <c r="C38" s="25" t="s">
        <v>244</v>
      </c>
      <c r="D38" s="19" t="s">
        <v>16</v>
      </c>
      <c r="E38" s="20" t="s">
        <v>10</v>
      </c>
      <c r="F38" s="21">
        <v>105</v>
      </c>
      <c r="G38" s="34"/>
      <c r="H38" s="37">
        <f t="shared" si="0"/>
        <v>0</v>
      </c>
      <c r="J38" s="48" t="s">
        <v>233</v>
      </c>
    </row>
    <row r="39" spans="1:10" ht="14.25">
      <c r="A39" s="15">
        <v>715180010500</v>
      </c>
      <c r="B39" s="9"/>
      <c r="C39" s="26" t="s">
        <v>96</v>
      </c>
      <c r="D39" s="21"/>
      <c r="E39" s="20" t="s">
        <v>10</v>
      </c>
      <c r="F39" s="21">
        <v>30</v>
      </c>
      <c r="G39" s="34"/>
      <c r="H39" s="37">
        <f t="shared" si="0"/>
        <v>0</v>
      </c>
      <c r="J39" s="48"/>
    </row>
    <row r="40" spans="1:10" ht="14.25">
      <c r="A40" s="15">
        <v>715180011100</v>
      </c>
      <c r="B40" s="9"/>
      <c r="C40" s="18" t="s">
        <v>144</v>
      </c>
      <c r="D40" s="19" t="s">
        <v>16</v>
      </c>
      <c r="E40" s="20" t="s">
        <v>10</v>
      </c>
      <c r="F40" s="21">
        <v>6</v>
      </c>
      <c r="G40" s="34"/>
      <c r="H40" s="37">
        <f t="shared" si="0"/>
        <v>0</v>
      </c>
      <c r="J40" s="48"/>
    </row>
    <row r="41" spans="1:10" ht="14.25">
      <c r="A41" s="15">
        <v>715180011300</v>
      </c>
      <c r="B41" s="9"/>
      <c r="C41" s="18" t="s">
        <v>145</v>
      </c>
      <c r="D41" s="19" t="s">
        <v>16</v>
      </c>
      <c r="E41" s="20" t="s">
        <v>10</v>
      </c>
      <c r="F41" s="21">
        <v>7</v>
      </c>
      <c r="G41" s="34"/>
      <c r="H41" s="37">
        <f t="shared" si="0"/>
        <v>0</v>
      </c>
      <c r="J41" s="48"/>
    </row>
    <row r="42" spans="1:10" ht="38.25">
      <c r="A42" s="15">
        <v>715180014200</v>
      </c>
      <c r="B42" s="11" t="s">
        <v>33</v>
      </c>
      <c r="C42" s="23" t="s">
        <v>34</v>
      </c>
      <c r="D42" s="19"/>
      <c r="E42" s="20" t="s">
        <v>12</v>
      </c>
      <c r="F42" s="21">
        <v>140</v>
      </c>
      <c r="G42" s="34"/>
      <c r="H42" s="37">
        <f t="shared" si="0"/>
        <v>0</v>
      </c>
      <c r="J42" s="48"/>
    </row>
    <row r="43" spans="1:10" ht="14.25">
      <c r="A43" s="15">
        <v>715180014400</v>
      </c>
      <c r="B43" s="9"/>
      <c r="C43" s="18" t="s">
        <v>97</v>
      </c>
      <c r="D43" s="19" t="s">
        <v>16</v>
      </c>
      <c r="E43" s="20" t="s">
        <v>10</v>
      </c>
      <c r="F43" s="21">
        <v>10</v>
      </c>
      <c r="G43" s="34"/>
      <c r="H43" s="37">
        <f t="shared" si="0"/>
        <v>0</v>
      </c>
      <c r="J43" s="48"/>
    </row>
    <row r="44" spans="1:10" ht="14.25">
      <c r="A44" s="15">
        <v>715180014500</v>
      </c>
      <c r="B44" s="9"/>
      <c r="C44" s="18" t="s">
        <v>146</v>
      </c>
      <c r="D44" s="19"/>
      <c r="E44" s="20" t="s">
        <v>10</v>
      </c>
      <c r="F44" s="21">
        <v>2</v>
      </c>
      <c r="G44" s="34"/>
      <c r="H44" s="37">
        <f t="shared" si="0"/>
        <v>0</v>
      </c>
      <c r="J44" s="48"/>
    </row>
    <row r="45" spans="1:10" ht="14.25">
      <c r="A45" s="15">
        <v>715180014800</v>
      </c>
      <c r="B45" s="9"/>
      <c r="C45" s="18" t="s">
        <v>147</v>
      </c>
      <c r="D45" s="19" t="s">
        <v>16</v>
      </c>
      <c r="E45" s="20" t="s">
        <v>10</v>
      </c>
      <c r="F45" s="21">
        <v>3</v>
      </c>
      <c r="G45" s="34"/>
      <c r="H45" s="37">
        <f t="shared" si="0"/>
        <v>0</v>
      </c>
      <c r="J45" s="48"/>
    </row>
    <row r="46" spans="1:10" ht="25.5">
      <c r="A46" s="15">
        <v>715180016500</v>
      </c>
      <c r="B46" s="9"/>
      <c r="C46" s="23" t="s">
        <v>148</v>
      </c>
      <c r="D46" s="19"/>
      <c r="E46" s="20" t="s">
        <v>10</v>
      </c>
      <c r="F46" s="21">
        <v>18</v>
      </c>
      <c r="G46" s="34"/>
      <c r="H46" s="37">
        <f t="shared" si="0"/>
        <v>0</v>
      </c>
      <c r="J46" s="48"/>
    </row>
    <row r="47" spans="1:10" ht="14.25">
      <c r="A47" s="15">
        <v>715180019100</v>
      </c>
      <c r="B47" s="9"/>
      <c r="C47" s="18" t="s">
        <v>149</v>
      </c>
      <c r="D47" s="19" t="s">
        <v>35</v>
      </c>
      <c r="E47" s="20" t="s">
        <v>10</v>
      </c>
      <c r="F47" s="21">
        <v>18</v>
      </c>
      <c r="G47" s="34"/>
      <c r="H47" s="37">
        <f t="shared" si="0"/>
        <v>0</v>
      </c>
      <c r="J47" s="48"/>
    </row>
    <row r="48" spans="1:10" ht="14.25">
      <c r="A48" s="15">
        <v>715180019300</v>
      </c>
      <c r="B48" s="9"/>
      <c r="C48" s="18" t="s">
        <v>150</v>
      </c>
      <c r="D48" s="19" t="s">
        <v>98</v>
      </c>
      <c r="E48" s="20" t="s">
        <v>10</v>
      </c>
      <c r="F48" s="21">
        <v>14</v>
      </c>
      <c r="G48" s="34"/>
      <c r="H48" s="37">
        <f t="shared" si="0"/>
        <v>0</v>
      </c>
      <c r="J48" s="48"/>
    </row>
    <row r="49" spans="1:10" ht="14.25">
      <c r="A49" s="15">
        <v>715180019900</v>
      </c>
      <c r="B49" s="9"/>
      <c r="C49" s="18" t="s">
        <v>140</v>
      </c>
      <c r="D49" s="19"/>
      <c r="E49" s="20" t="s">
        <v>10</v>
      </c>
      <c r="F49" s="21">
        <v>12</v>
      </c>
      <c r="G49" s="34"/>
      <c r="H49" s="37">
        <f t="shared" si="0"/>
        <v>0</v>
      </c>
      <c r="J49" s="48"/>
    </row>
    <row r="50" spans="1:10" ht="14.25">
      <c r="A50" s="15">
        <v>715180020000</v>
      </c>
      <c r="B50" s="9"/>
      <c r="C50" s="18" t="s">
        <v>224</v>
      </c>
      <c r="D50" s="19"/>
      <c r="E50" s="20" t="s">
        <v>10</v>
      </c>
      <c r="F50" s="21">
        <v>20</v>
      </c>
      <c r="G50" s="34"/>
      <c r="H50" s="37">
        <f t="shared" si="0"/>
        <v>0</v>
      </c>
      <c r="J50" s="48"/>
    </row>
    <row r="51" spans="1:10" ht="14.25">
      <c r="A51" s="15">
        <v>715180021200</v>
      </c>
      <c r="B51" s="9"/>
      <c r="C51" s="18" t="s">
        <v>99</v>
      </c>
      <c r="D51" s="19" t="s">
        <v>162</v>
      </c>
      <c r="E51" s="20" t="s">
        <v>10</v>
      </c>
      <c r="F51" s="21">
        <v>8</v>
      </c>
      <c r="G51" s="34"/>
      <c r="H51" s="37">
        <f t="shared" si="0"/>
        <v>0</v>
      </c>
      <c r="J51" s="48"/>
    </row>
    <row r="52" spans="1:10" ht="14.25">
      <c r="A52" s="15">
        <v>715180021500</v>
      </c>
      <c r="B52" s="9"/>
      <c r="C52" s="18" t="s">
        <v>100</v>
      </c>
      <c r="D52" s="19" t="s">
        <v>162</v>
      </c>
      <c r="E52" s="20" t="s">
        <v>10</v>
      </c>
      <c r="F52" s="21">
        <v>13</v>
      </c>
      <c r="G52" s="34"/>
      <c r="H52" s="37">
        <f t="shared" si="0"/>
        <v>0</v>
      </c>
      <c r="J52" s="48"/>
    </row>
    <row r="53" spans="1:10" ht="14.25">
      <c r="A53" s="15">
        <v>715180021700</v>
      </c>
      <c r="B53" s="9"/>
      <c r="C53" s="18" t="s">
        <v>207</v>
      </c>
      <c r="D53" s="19"/>
      <c r="E53" s="20" t="s">
        <v>10</v>
      </c>
      <c r="F53" s="21">
        <v>20</v>
      </c>
      <c r="G53" s="34"/>
      <c r="H53" s="37">
        <f t="shared" si="0"/>
        <v>0</v>
      </c>
      <c r="J53" s="48"/>
    </row>
    <row r="54" spans="1:10" ht="60">
      <c r="A54" s="15">
        <v>715180022500</v>
      </c>
      <c r="B54" s="10" t="s">
        <v>20</v>
      </c>
      <c r="C54" s="23" t="s">
        <v>245</v>
      </c>
      <c r="D54" s="19" t="s">
        <v>162</v>
      </c>
      <c r="E54" s="20" t="s">
        <v>10</v>
      </c>
      <c r="F54" s="21">
        <v>1600</v>
      </c>
      <c r="G54" s="34"/>
      <c r="H54" s="37">
        <f t="shared" si="0"/>
        <v>0</v>
      </c>
      <c r="J54" s="48" t="s">
        <v>234</v>
      </c>
    </row>
    <row r="55" spans="1:10" ht="14.25">
      <c r="A55" s="15">
        <v>715180025900</v>
      </c>
      <c r="B55" s="12"/>
      <c r="C55" s="18" t="s">
        <v>141</v>
      </c>
      <c r="D55" s="19" t="s">
        <v>35</v>
      </c>
      <c r="E55" s="20" t="s">
        <v>10</v>
      </c>
      <c r="F55" s="21">
        <v>10</v>
      </c>
      <c r="G55" s="34"/>
      <c r="H55" s="37">
        <f t="shared" si="0"/>
        <v>0</v>
      </c>
      <c r="J55" s="48"/>
    </row>
    <row r="56" spans="1:10" ht="14.25">
      <c r="A56" s="15">
        <v>715180027000</v>
      </c>
      <c r="B56" s="9"/>
      <c r="C56" s="18" t="s">
        <v>101</v>
      </c>
      <c r="D56" s="19"/>
      <c r="E56" s="20" t="s">
        <v>10</v>
      </c>
      <c r="F56" s="21">
        <v>10</v>
      </c>
      <c r="G56" s="34"/>
      <c r="H56" s="37">
        <f t="shared" si="0"/>
        <v>0</v>
      </c>
      <c r="J56" s="48"/>
    </row>
    <row r="57" spans="1:10" ht="25.5">
      <c r="A57" s="15">
        <v>715180066100</v>
      </c>
      <c r="B57" s="9"/>
      <c r="C57" s="22" t="s">
        <v>102</v>
      </c>
      <c r="D57" s="19"/>
      <c r="E57" s="20" t="s">
        <v>10</v>
      </c>
      <c r="F57" s="21">
        <v>40</v>
      </c>
      <c r="G57" s="34"/>
      <c r="H57" s="37">
        <f t="shared" si="0"/>
        <v>0</v>
      </c>
      <c r="J57" s="48"/>
    </row>
    <row r="58" spans="1:10" ht="14.25">
      <c r="A58" s="15">
        <v>715180066300</v>
      </c>
      <c r="B58" s="9"/>
      <c r="C58" s="18" t="s">
        <v>103</v>
      </c>
      <c r="D58" s="19"/>
      <c r="E58" s="20" t="s">
        <v>10</v>
      </c>
      <c r="F58" s="21">
        <v>7</v>
      </c>
      <c r="G58" s="34"/>
      <c r="H58" s="37">
        <f t="shared" si="0"/>
        <v>0</v>
      </c>
      <c r="J58" s="48"/>
    </row>
    <row r="59" spans="1:10" ht="76.5">
      <c r="A59" s="15">
        <v>715180090000</v>
      </c>
      <c r="B59" s="10" t="s">
        <v>36</v>
      </c>
      <c r="C59" s="23" t="s">
        <v>37</v>
      </c>
      <c r="D59" s="19" t="s">
        <v>142</v>
      </c>
      <c r="E59" s="20" t="s">
        <v>10</v>
      </c>
      <c r="F59" s="21">
        <v>400</v>
      </c>
      <c r="G59" s="34"/>
      <c r="H59" s="37">
        <f t="shared" si="0"/>
        <v>0</v>
      </c>
      <c r="J59" s="48"/>
    </row>
    <row r="60" spans="1:10" ht="14.25">
      <c r="A60" s="15">
        <v>715180103000</v>
      </c>
      <c r="B60" s="9"/>
      <c r="C60" s="18" t="s">
        <v>143</v>
      </c>
      <c r="D60" s="19" t="s">
        <v>38</v>
      </c>
      <c r="E60" s="20" t="s">
        <v>10</v>
      </c>
      <c r="F60" s="21">
        <v>2</v>
      </c>
      <c r="G60" s="34"/>
      <c r="H60" s="37">
        <f t="shared" si="0"/>
        <v>0</v>
      </c>
      <c r="J60" s="48"/>
    </row>
    <row r="61" spans="1:10" ht="26.25">
      <c r="A61" s="15">
        <v>723000001100</v>
      </c>
      <c r="B61" s="9"/>
      <c r="C61" s="36" t="s">
        <v>201</v>
      </c>
      <c r="D61" s="21" t="s">
        <v>200</v>
      </c>
      <c r="E61" s="20" t="s">
        <v>10</v>
      </c>
      <c r="F61" s="21">
        <v>5</v>
      </c>
      <c r="G61" s="34"/>
      <c r="H61" s="37">
        <f t="shared" si="0"/>
        <v>0</v>
      </c>
      <c r="J61" s="48"/>
    </row>
    <row r="62" spans="1:10" ht="14.25">
      <c r="A62" s="15">
        <v>724000000300</v>
      </c>
      <c r="B62" s="9"/>
      <c r="C62" s="27" t="s">
        <v>104</v>
      </c>
      <c r="D62" s="21" t="s">
        <v>166</v>
      </c>
      <c r="E62" s="20" t="s">
        <v>12</v>
      </c>
      <c r="F62" s="21">
        <v>12</v>
      </c>
      <c r="G62" s="34"/>
      <c r="H62" s="37">
        <f t="shared" si="0"/>
        <v>0</v>
      </c>
      <c r="J62" s="48"/>
    </row>
    <row r="63" spans="1:10" ht="42.75">
      <c r="A63" s="15">
        <v>724000000500</v>
      </c>
      <c r="B63" s="10" t="s">
        <v>39</v>
      </c>
      <c r="C63" s="25" t="s">
        <v>208</v>
      </c>
      <c r="D63" s="21"/>
      <c r="E63" s="20" t="s">
        <v>12</v>
      </c>
      <c r="F63" s="21">
        <v>440</v>
      </c>
      <c r="G63" s="34"/>
      <c r="H63" s="37">
        <f t="shared" si="0"/>
        <v>0</v>
      </c>
      <c r="J63" s="48"/>
    </row>
    <row r="64" spans="1:10" ht="14.25">
      <c r="A64" s="15">
        <v>724000000600</v>
      </c>
      <c r="B64" s="9"/>
      <c r="C64" s="27" t="s">
        <v>191</v>
      </c>
      <c r="D64" s="21" t="s">
        <v>167</v>
      </c>
      <c r="E64" s="20" t="s">
        <v>193</v>
      </c>
      <c r="F64" s="21">
        <v>4</v>
      </c>
      <c r="G64" s="34"/>
      <c r="H64" s="37">
        <f t="shared" si="0"/>
        <v>0</v>
      </c>
      <c r="J64" s="48"/>
    </row>
    <row r="65" spans="1:10" ht="25.5">
      <c r="A65" s="15">
        <v>724000000700</v>
      </c>
      <c r="B65" s="10" t="s">
        <v>40</v>
      </c>
      <c r="C65" s="25" t="s">
        <v>209</v>
      </c>
      <c r="D65" s="21"/>
      <c r="E65" s="20" t="s">
        <v>12</v>
      </c>
      <c r="F65" s="21">
        <v>130</v>
      </c>
      <c r="G65" s="34"/>
      <c r="H65" s="37">
        <f t="shared" si="0"/>
        <v>0</v>
      </c>
      <c r="J65" s="48"/>
    </row>
    <row r="66" spans="1:10" ht="14.25">
      <c r="A66" s="15">
        <v>724000000800</v>
      </c>
      <c r="B66" s="9"/>
      <c r="C66" s="27" t="s">
        <v>105</v>
      </c>
      <c r="D66" s="21" t="s">
        <v>168</v>
      </c>
      <c r="E66" s="20" t="s">
        <v>12</v>
      </c>
      <c r="F66" s="21">
        <v>24</v>
      </c>
      <c r="G66" s="34"/>
      <c r="H66" s="37">
        <f t="shared" si="0"/>
        <v>0</v>
      </c>
      <c r="J66" s="48"/>
    </row>
    <row r="67" spans="1:10" ht="28.5">
      <c r="A67" s="15">
        <v>724000001200</v>
      </c>
      <c r="B67" s="10" t="s">
        <v>41</v>
      </c>
      <c r="C67" s="25" t="s">
        <v>210</v>
      </c>
      <c r="D67" s="21">
        <v>40307</v>
      </c>
      <c r="E67" s="20" t="s">
        <v>12</v>
      </c>
      <c r="F67" s="21">
        <v>420</v>
      </c>
      <c r="G67" s="34"/>
      <c r="H67" s="37">
        <f t="shared" si="0"/>
        <v>0</v>
      </c>
      <c r="J67" s="48"/>
    </row>
    <row r="68" spans="1:10" ht="25.5">
      <c r="A68" s="15">
        <v>724000001400</v>
      </c>
      <c r="B68" s="10" t="s">
        <v>40</v>
      </c>
      <c r="C68" s="25" t="s">
        <v>211</v>
      </c>
      <c r="D68" s="21"/>
      <c r="E68" s="28" t="s">
        <v>12</v>
      </c>
      <c r="F68" s="21">
        <v>720</v>
      </c>
      <c r="G68" s="34"/>
      <c r="H68" s="37">
        <f t="shared" si="0"/>
        <v>0</v>
      </c>
      <c r="J68" s="48"/>
    </row>
    <row r="69" spans="1:10" ht="14.25">
      <c r="A69" s="15">
        <v>724000001600</v>
      </c>
      <c r="B69" s="9"/>
      <c r="C69" s="27" t="s">
        <v>106</v>
      </c>
      <c r="D69" s="21" t="s">
        <v>169</v>
      </c>
      <c r="E69" s="28" t="s">
        <v>12</v>
      </c>
      <c r="F69" s="21">
        <v>18</v>
      </c>
      <c r="G69" s="34"/>
      <c r="H69" s="37">
        <f t="shared" si="0"/>
        <v>0</v>
      </c>
      <c r="J69" s="48"/>
    </row>
    <row r="70" spans="1:10" ht="14.25">
      <c r="A70" s="15">
        <v>724000001800</v>
      </c>
      <c r="B70" s="9"/>
      <c r="C70" s="27" t="s">
        <v>107</v>
      </c>
      <c r="D70" s="21" t="s">
        <v>170</v>
      </c>
      <c r="E70" s="28" t="s">
        <v>12</v>
      </c>
      <c r="F70" s="21">
        <v>7500</v>
      </c>
      <c r="G70" s="34"/>
      <c r="H70" s="37">
        <f aca="true" t="shared" si="1" ref="H70:H133">(F70*G70)</f>
        <v>0</v>
      </c>
      <c r="J70" s="48"/>
    </row>
    <row r="71" spans="1:10" ht="14.25">
      <c r="A71" s="15">
        <v>724000001900</v>
      </c>
      <c r="B71" s="9"/>
      <c r="C71" s="27" t="s">
        <v>108</v>
      </c>
      <c r="D71" s="21" t="s">
        <v>171</v>
      </c>
      <c r="E71" s="20" t="s">
        <v>12</v>
      </c>
      <c r="F71" s="21">
        <v>1500</v>
      </c>
      <c r="G71" s="34"/>
      <c r="H71" s="37">
        <f t="shared" si="1"/>
        <v>0</v>
      </c>
      <c r="J71" s="48"/>
    </row>
    <row r="72" spans="1:10" ht="14.25">
      <c r="A72" s="15">
        <v>724000002100</v>
      </c>
      <c r="B72" s="10" t="s">
        <v>42</v>
      </c>
      <c r="C72" s="25" t="s">
        <v>43</v>
      </c>
      <c r="D72" s="21" t="s">
        <v>172</v>
      </c>
      <c r="E72" s="20" t="s">
        <v>193</v>
      </c>
      <c r="F72" s="21">
        <v>30</v>
      </c>
      <c r="G72" s="34"/>
      <c r="H72" s="37">
        <f t="shared" si="1"/>
        <v>0</v>
      </c>
      <c r="J72" s="48"/>
    </row>
    <row r="73" spans="1:10" ht="28.5">
      <c r="A73" s="15">
        <v>724000002200</v>
      </c>
      <c r="B73" s="10" t="s">
        <v>41</v>
      </c>
      <c r="C73" s="25" t="s">
        <v>212</v>
      </c>
      <c r="D73" s="21"/>
      <c r="E73" s="20" t="s">
        <v>12</v>
      </c>
      <c r="F73" s="21">
        <v>840</v>
      </c>
      <c r="G73" s="34"/>
      <c r="H73" s="37">
        <f t="shared" si="1"/>
        <v>0</v>
      </c>
      <c r="J73" s="48"/>
    </row>
    <row r="74" spans="1:10" ht="28.5">
      <c r="A74" s="15">
        <v>724000002500</v>
      </c>
      <c r="B74" s="10" t="s">
        <v>41</v>
      </c>
      <c r="C74" s="25" t="s">
        <v>213</v>
      </c>
      <c r="D74" s="21" t="s">
        <v>163</v>
      </c>
      <c r="E74" s="20" t="s">
        <v>12</v>
      </c>
      <c r="F74" s="21">
        <v>1700</v>
      </c>
      <c r="G74" s="34"/>
      <c r="H74" s="37">
        <f t="shared" si="1"/>
        <v>0</v>
      </c>
      <c r="J74" s="48"/>
    </row>
    <row r="75" spans="1:10" ht="42.75">
      <c r="A75" s="15">
        <v>724000002600</v>
      </c>
      <c r="B75" s="10" t="s">
        <v>44</v>
      </c>
      <c r="C75" s="25" t="s">
        <v>246</v>
      </c>
      <c r="D75" s="21" t="s">
        <v>173</v>
      </c>
      <c r="E75" s="20" t="s">
        <v>12</v>
      </c>
      <c r="F75" s="21">
        <v>1600</v>
      </c>
      <c r="G75" s="34"/>
      <c r="H75" s="37">
        <f t="shared" si="1"/>
        <v>0</v>
      </c>
      <c r="J75" s="48" t="s">
        <v>235</v>
      </c>
    </row>
    <row r="76" spans="1:10" ht="28.5">
      <c r="A76" s="15">
        <v>724000002700</v>
      </c>
      <c r="B76" s="10" t="s">
        <v>41</v>
      </c>
      <c r="C76" s="25" t="s">
        <v>214</v>
      </c>
      <c r="D76" s="21" t="s">
        <v>174</v>
      </c>
      <c r="E76" s="20" t="s">
        <v>12</v>
      </c>
      <c r="F76" s="21">
        <v>3500</v>
      </c>
      <c r="G76" s="34"/>
      <c r="H76" s="37">
        <f t="shared" si="1"/>
        <v>0</v>
      </c>
      <c r="J76" s="48"/>
    </row>
    <row r="77" spans="1:10" ht="28.5">
      <c r="A77" s="15">
        <v>724000002800</v>
      </c>
      <c r="B77" s="10" t="s">
        <v>45</v>
      </c>
      <c r="C77" s="25" t="s">
        <v>215</v>
      </c>
      <c r="D77" s="21" t="s">
        <v>175</v>
      </c>
      <c r="E77" s="20" t="s">
        <v>12</v>
      </c>
      <c r="F77" s="21">
        <v>2200</v>
      </c>
      <c r="G77" s="34"/>
      <c r="H77" s="37">
        <f t="shared" si="1"/>
        <v>0</v>
      </c>
      <c r="J77" s="48"/>
    </row>
    <row r="78" spans="1:10" ht="14.25">
      <c r="A78" s="15">
        <v>724000002900</v>
      </c>
      <c r="B78" s="9"/>
      <c r="C78" s="27" t="s">
        <v>109</v>
      </c>
      <c r="D78" s="21" t="s">
        <v>176</v>
      </c>
      <c r="E78" s="20" t="s">
        <v>12</v>
      </c>
      <c r="F78" s="21">
        <v>1200</v>
      </c>
      <c r="G78" s="34"/>
      <c r="H78" s="37">
        <f t="shared" si="1"/>
        <v>0</v>
      </c>
      <c r="J78" s="48"/>
    </row>
    <row r="79" spans="1:10" ht="42.75">
      <c r="A79" s="15">
        <v>724000003000</v>
      </c>
      <c r="B79" s="10" t="s">
        <v>46</v>
      </c>
      <c r="C79" s="25" t="s">
        <v>247</v>
      </c>
      <c r="D79" s="21" t="s">
        <v>177</v>
      </c>
      <c r="E79" s="20" t="s">
        <v>12</v>
      </c>
      <c r="F79" s="21">
        <v>4900</v>
      </c>
      <c r="G79" s="34"/>
      <c r="H79" s="37">
        <f t="shared" si="1"/>
        <v>0</v>
      </c>
      <c r="J79" s="48" t="s">
        <v>236</v>
      </c>
    </row>
    <row r="80" spans="1:10" ht="28.5">
      <c r="A80" s="15">
        <v>724000003400</v>
      </c>
      <c r="B80" s="10" t="s">
        <v>41</v>
      </c>
      <c r="C80" s="23" t="s">
        <v>216</v>
      </c>
      <c r="D80" s="19" t="s">
        <v>178</v>
      </c>
      <c r="E80" s="20" t="s">
        <v>12</v>
      </c>
      <c r="F80" s="21">
        <v>1300</v>
      </c>
      <c r="G80" s="34"/>
      <c r="H80" s="37">
        <f t="shared" si="1"/>
        <v>0</v>
      </c>
      <c r="J80" s="48"/>
    </row>
    <row r="81" spans="1:10" ht="25.5">
      <c r="A81" s="15">
        <v>724000003500</v>
      </c>
      <c r="B81" s="10" t="s">
        <v>40</v>
      </c>
      <c r="C81" s="23" t="s">
        <v>217</v>
      </c>
      <c r="D81" s="19" t="s">
        <v>47</v>
      </c>
      <c r="E81" s="20" t="s">
        <v>12</v>
      </c>
      <c r="F81" s="21">
        <v>5000</v>
      </c>
      <c r="G81" s="34"/>
      <c r="H81" s="37">
        <f t="shared" si="1"/>
        <v>0</v>
      </c>
      <c r="J81" s="48"/>
    </row>
    <row r="82" spans="1:10" ht="14.25">
      <c r="A82" s="15">
        <v>724000004200</v>
      </c>
      <c r="B82" s="9"/>
      <c r="C82" s="18" t="s">
        <v>110</v>
      </c>
      <c r="D82" s="19"/>
      <c r="E82" s="20" t="s">
        <v>12</v>
      </c>
      <c r="F82" s="21">
        <v>60</v>
      </c>
      <c r="G82" s="34"/>
      <c r="H82" s="37">
        <f t="shared" si="1"/>
        <v>0</v>
      </c>
      <c r="J82" s="48"/>
    </row>
    <row r="83" spans="1:10" ht="14.25">
      <c r="A83" s="15">
        <v>724000004600</v>
      </c>
      <c r="B83" s="10" t="s">
        <v>42</v>
      </c>
      <c r="C83" s="23" t="s">
        <v>48</v>
      </c>
      <c r="D83" s="19" t="s">
        <v>49</v>
      </c>
      <c r="E83" s="20" t="s">
        <v>193</v>
      </c>
      <c r="F83" s="21">
        <v>50</v>
      </c>
      <c r="G83" s="34"/>
      <c r="H83" s="37">
        <f t="shared" si="1"/>
        <v>0</v>
      </c>
      <c r="J83" s="48"/>
    </row>
    <row r="84" spans="1:10" ht="38.25">
      <c r="A84" s="15">
        <v>724000004800</v>
      </c>
      <c r="B84" s="10" t="s">
        <v>41</v>
      </c>
      <c r="C84" s="23" t="s">
        <v>218</v>
      </c>
      <c r="D84" s="19" t="s">
        <v>50</v>
      </c>
      <c r="E84" s="20" t="s">
        <v>12</v>
      </c>
      <c r="F84" s="21">
        <v>60</v>
      </c>
      <c r="G84" s="34"/>
      <c r="H84" s="37">
        <f t="shared" si="1"/>
        <v>0</v>
      </c>
      <c r="J84" s="48"/>
    </row>
    <row r="85" spans="1:10" ht="14.25">
      <c r="A85" s="15">
        <v>724000005100</v>
      </c>
      <c r="B85" s="9"/>
      <c r="C85" s="18" t="s">
        <v>138</v>
      </c>
      <c r="D85" s="19"/>
      <c r="E85" s="20" t="s">
        <v>12</v>
      </c>
      <c r="F85" s="21">
        <v>5</v>
      </c>
      <c r="G85" s="34"/>
      <c r="H85" s="37">
        <f t="shared" si="1"/>
        <v>0</v>
      </c>
      <c r="J85" s="48"/>
    </row>
    <row r="86" spans="1:10" ht="28.5">
      <c r="A86" s="15">
        <v>724000005200</v>
      </c>
      <c r="B86" s="10" t="s">
        <v>41</v>
      </c>
      <c r="C86" s="23" t="s">
        <v>219</v>
      </c>
      <c r="D86" s="19" t="s">
        <v>51</v>
      </c>
      <c r="E86" s="20" t="s">
        <v>12</v>
      </c>
      <c r="F86" s="21">
        <v>4</v>
      </c>
      <c r="G86" s="34"/>
      <c r="H86" s="37">
        <f t="shared" si="1"/>
        <v>0</v>
      </c>
      <c r="J86" s="48"/>
    </row>
    <row r="87" spans="1:10" ht="14.25">
      <c r="A87" s="15">
        <v>724000006000</v>
      </c>
      <c r="B87" s="9"/>
      <c r="C87" s="22" t="s">
        <v>220</v>
      </c>
      <c r="D87" s="19"/>
      <c r="E87" s="20" t="s">
        <v>12</v>
      </c>
      <c r="F87" s="21">
        <v>500</v>
      </c>
      <c r="G87" s="34"/>
      <c r="H87" s="37">
        <f t="shared" si="1"/>
        <v>0</v>
      </c>
      <c r="J87" s="48"/>
    </row>
    <row r="88" spans="1:10" ht="14.25">
      <c r="A88" s="15">
        <v>724000006100</v>
      </c>
      <c r="B88" s="9"/>
      <c r="C88" s="18" t="s">
        <v>111</v>
      </c>
      <c r="D88" s="19"/>
      <c r="E88" s="20" t="s">
        <v>12</v>
      </c>
      <c r="F88" s="21">
        <v>12</v>
      </c>
      <c r="G88" s="34"/>
      <c r="H88" s="37">
        <f t="shared" si="1"/>
        <v>0</v>
      </c>
      <c r="J88" s="48"/>
    </row>
    <row r="89" spans="1:10" ht="14.25">
      <c r="A89" s="15">
        <v>724000006300</v>
      </c>
      <c r="B89" s="9"/>
      <c r="C89" s="18" t="s">
        <v>112</v>
      </c>
      <c r="D89" s="19" t="s">
        <v>179</v>
      </c>
      <c r="E89" s="20" t="s">
        <v>12</v>
      </c>
      <c r="F89" s="21">
        <v>12</v>
      </c>
      <c r="G89" s="34"/>
      <c r="H89" s="37">
        <f t="shared" si="1"/>
        <v>0</v>
      </c>
      <c r="J89" s="48"/>
    </row>
    <row r="90" spans="1:10" ht="14.25">
      <c r="A90" s="15">
        <v>724000006600</v>
      </c>
      <c r="B90" s="9"/>
      <c r="C90" s="18" t="s">
        <v>139</v>
      </c>
      <c r="D90" s="19" t="s">
        <v>52</v>
      </c>
      <c r="E90" s="20" t="s">
        <v>12</v>
      </c>
      <c r="F90" s="21">
        <v>187</v>
      </c>
      <c r="G90" s="34"/>
      <c r="H90" s="37">
        <f t="shared" si="1"/>
        <v>0</v>
      </c>
      <c r="J90" s="48"/>
    </row>
    <row r="91" spans="1:10" ht="63.75">
      <c r="A91" s="15">
        <v>724000008200</v>
      </c>
      <c r="B91" s="10" t="s">
        <v>53</v>
      </c>
      <c r="C91" s="23" t="s">
        <v>248</v>
      </c>
      <c r="D91" s="19"/>
      <c r="E91" s="20" t="s">
        <v>12</v>
      </c>
      <c r="F91" s="21">
        <v>36</v>
      </c>
      <c r="G91" s="34"/>
      <c r="H91" s="37">
        <f t="shared" si="1"/>
        <v>0</v>
      </c>
      <c r="J91" s="48" t="s">
        <v>237</v>
      </c>
    </row>
    <row r="92" spans="1:10" ht="14.25">
      <c r="A92" s="15">
        <v>724000008600</v>
      </c>
      <c r="B92" s="13" t="s">
        <v>54</v>
      </c>
      <c r="C92" s="18" t="s">
        <v>135</v>
      </c>
      <c r="D92" s="19" t="s">
        <v>136</v>
      </c>
      <c r="E92" s="20" t="s">
        <v>12</v>
      </c>
      <c r="F92" s="21">
        <v>18</v>
      </c>
      <c r="G92" s="34"/>
      <c r="H92" s="37">
        <f t="shared" si="1"/>
        <v>0</v>
      </c>
      <c r="J92" s="48"/>
    </row>
    <row r="93" spans="1:10" ht="14.25">
      <c r="A93" s="15">
        <v>724000010700</v>
      </c>
      <c r="B93" s="9"/>
      <c r="C93" s="18" t="s">
        <v>113</v>
      </c>
      <c r="D93" s="19" t="s">
        <v>114</v>
      </c>
      <c r="E93" s="20" t="s">
        <v>12</v>
      </c>
      <c r="F93" s="21">
        <v>18</v>
      </c>
      <c r="G93" s="34"/>
      <c r="H93" s="37">
        <f t="shared" si="1"/>
        <v>0</v>
      </c>
      <c r="J93" s="48"/>
    </row>
    <row r="94" spans="1:10" ht="38.25">
      <c r="A94" s="15">
        <v>724000011700</v>
      </c>
      <c r="B94" s="10" t="s">
        <v>55</v>
      </c>
      <c r="C94" s="23" t="s">
        <v>221</v>
      </c>
      <c r="D94" s="19"/>
      <c r="E94" s="20" t="s">
        <v>12</v>
      </c>
      <c r="F94" s="21">
        <v>800</v>
      </c>
      <c r="G94" s="34"/>
      <c r="H94" s="37">
        <f t="shared" si="1"/>
        <v>0</v>
      </c>
      <c r="J94" s="48"/>
    </row>
    <row r="95" spans="1:10" ht="38.25">
      <c r="A95" s="15">
        <v>724000011800</v>
      </c>
      <c r="B95" s="10" t="s">
        <v>56</v>
      </c>
      <c r="C95" s="23" t="s">
        <v>225</v>
      </c>
      <c r="D95" s="19"/>
      <c r="E95" s="20" t="s">
        <v>12</v>
      </c>
      <c r="F95" s="21">
        <v>12</v>
      </c>
      <c r="G95" s="34"/>
      <c r="H95" s="37">
        <f t="shared" si="1"/>
        <v>0</v>
      </c>
      <c r="J95" s="48"/>
    </row>
    <row r="96" spans="1:10" ht="51">
      <c r="A96" s="15">
        <v>724000011900</v>
      </c>
      <c r="B96" s="10" t="s">
        <v>56</v>
      </c>
      <c r="C96" s="23" t="s">
        <v>222</v>
      </c>
      <c r="D96" s="19"/>
      <c r="E96" s="20" t="s">
        <v>12</v>
      </c>
      <c r="F96" s="21">
        <v>260</v>
      </c>
      <c r="G96" s="34"/>
      <c r="H96" s="37">
        <f t="shared" si="1"/>
        <v>0</v>
      </c>
      <c r="J96" s="48"/>
    </row>
    <row r="97" spans="1:10" ht="51">
      <c r="A97" s="15">
        <v>724000012300</v>
      </c>
      <c r="B97" s="10" t="s">
        <v>57</v>
      </c>
      <c r="C97" s="23" t="s">
        <v>226</v>
      </c>
      <c r="D97" s="19"/>
      <c r="E97" s="20" t="s">
        <v>12</v>
      </c>
      <c r="F97" s="21">
        <v>7</v>
      </c>
      <c r="G97" s="34"/>
      <c r="H97" s="37">
        <f t="shared" si="1"/>
        <v>0</v>
      </c>
      <c r="J97" s="48"/>
    </row>
    <row r="98" spans="1:10" ht="14.25">
      <c r="A98" s="15">
        <v>724000012800</v>
      </c>
      <c r="B98" s="9"/>
      <c r="C98" s="18" t="s">
        <v>115</v>
      </c>
      <c r="D98" s="19" t="s">
        <v>180</v>
      </c>
      <c r="E98" s="20" t="s">
        <v>12</v>
      </c>
      <c r="F98" s="21">
        <v>8</v>
      </c>
      <c r="G98" s="34"/>
      <c r="H98" s="37">
        <f t="shared" si="1"/>
        <v>0</v>
      </c>
      <c r="J98" s="48"/>
    </row>
    <row r="99" spans="1:10" ht="14.25">
      <c r="A99" s="15">
        <v>724000013000</v>
      </c>
      <c r="B99" s="9"/>
      <c r="C99" s="18" t="s">
        <v>223</v>
      </c>
      <c r="D99" s="19"/>
      <c r="E99" s="20" t="s">
        <v>12</v>
      </c>
      <c r="F99" s="21">
        <v>10</v>
      </c>
      <c r="G99" s="34"/>
      <c r="H99" s="37">
        <f t="shared" si="1"/>
        <v>0</v>
      </c>
      <c r="J99" s="48"/>
    </row>
    <row r="100" spans="1:10" ht="14.25">
      <c r="A100" s="15">
        <v>724000013300</v>
      </c>
      <c r="B100" s="9"/>
      <c r="C100" s="18" t="s">
        <v>116</v>
      </c>
      <c r="D100" s="19"/>
      <c r="E100" s="20" t="s">
        <v>12</v>
      </c>
      <c r="F100" s="21">
        <v>10</v>
      </c>
      <c r="G100" s="34"/>
      <c r="H100" s="37">
        <f t="shared" si="1"/>
        <v>0</v>
      </c>
      <c r="J100" s="48"/>
    </row>
    <row r="101" spans="1:10" ht="14.25">
      <c r="A101" s="15">
        <v>724000031600</v>
      </c>
      <c r="B101" s="9"/>
      <c r="C101" s="18" t="s">
        <v>137</v>
      </c>
      <c r="D101" s="19" t="s">
        <v>164</v>
      </c>
      <c r="E101" s="20" t="s">
        <v>10</v>
      </c>
      <c r="F101" s="21">
        <v>10</v>
      </c>
      <c r="G101" s="34"/>
      <c r="H101" s="37">
        <f t="shared" si="1"/>
        <v>0</v>
      </c>
      <c r="J101" s="48"/>
    </row>
    <row r="102" spans="1:10" ht="14.25">
      <c r="A102" s="15">
        <v>793500001600</v>
      </c>
      <c r="B102" s="9"/>
      <c r="C102" s="27" t="s">
        <v>117</v>
      </c>
      <c r="D102" s="21" t="s">
        <v>181</v>
      </c>
      <c r="E102" s="20" t="s">
        <v>10</v>
      </c>
      <c r="F102" s="21">
        <v>7</v>
      </c>
      <c r="G102" s="34"/>
      <c r="H102" s="37">
        <f t="shared" si="1"/>
        <v>0</v>
      </c>
      <c r="J102" s="48"/>
    </row>
    <row r="103" spans="1:10" ht="14.25">
      <c r="A103" s="15">
        <v>793500003000</v>
      </c>
      <c r="B103" s="9"/>
      <c r="C103" s="27" t="s">
        <v>118</v>
      </c>
      <c r="D103" s="21" t="s">
        <v>182</v>
      </c>
      <c r="E103" s="20" t="s">
        <v>10</v>
      </c>
      <c r="F103" s="21">
        <v>25</v>
      </c>
      <c r="G103" s="34"/>
      <c r="H103" s="37">
        <f t="shared" si="1"/>
        <v>0</v>
      </c>
      <c r="J103" s="48"/>
    </row>
    <row r="104" spans="1:10" ht="61.5" customHeight="1">
      <c r="A104" s="15">
        <v>793500004000</v>
      </c>
      <c r="B104" s="10" t="s">
        <v>58</v>
      </c>
      <c r="C104" s="25" t="s">
        <v>59</v>
      </c>
      <c r="D104" s="18">
        <v>2840</v>
      </c>
      <c r="E104" s="20" t="s">
        <v>10</v>
      </c>
      <c r="F104" s="21">
        <v>470</v>
      </c>
      <c r="G104" s="34"/>
      <c r="H104" s="37">
        <f t="shared" si="1"/>
        <v>0</v>
      </c>
      <c r="J104" s="48"/>
    </row>
    <row r="105" spans="1:10" ht="25.5">
      <c r="A105" s="15">
        <v>793500004100</v>
      </c>
      <c r="B105" s="10" t="s">
        <v>60</v>
      </c>
      <c r="C105" s="25" t="s">
        <v>61</v>
      </c>
      <c r="D105" s="21"/>
      <c r="E105" s="20" t="s">
        <v>10</v>
      </c>
      <c r="F105" s="21">
        <v>20</v>
      </c>
      <c r="G105" s="34"/>
      <c r="H105" s="37">
        <f t="shared" si="1"/>
        <v>0</v>
      </c>
      <c r="J105" s="48"/>
    </row>
    <row r="106" spans="1:10" ht="60" customHeight="1">
      <c r="A106" s="15">
        <v>793500004200</v>
      </c>
      <c r="B106" s="9"/>
      <c r="C106" s="29" t="s">
        <v>119</v>
      </c>
      <c r="D106" s="21"/>
      <c r="E106" s="20" t="s">
        <v>10</v>
      </c>
      <c r="F106" s="21">
        <v>30</v>
      </c>
      <c r="G106" s="34"/>
      <c r="H106" s="37">
        <f t="shared" si="1"/>
        <v>0</v>
      </c>
      <c r="J106" s="48"/>
    </row>
    <row r="107" spans="1:10" ht="28.5">
      <c r="A107" s="15">
        <v>793500005700</v>
      </c>
      <c r="B107" s="10" t="s">
        <v>62</v>
      </c>
      <c r="C107" s="25" t="s">
        <v>63</v>
      </c>
      <c r="D107" s="21" t="s">
        <v>183</v>
      </c>
      <c r="E107" s="20" t="s">
        <v>10</v>
      </c>
      <c r="F107" s="21">
        <v>600</v>
      </c>
      <c r="G107" s="34"/>
      <c r="H107" s="37">
        <f t="shared" si="1"/>
        <v>0</v>
      </c>
      <c r="J107" s="48"/>
    </row>
    <row r="108" spans="1:10" ht="28.5">
      <c r="A108" s="15">
        <v>793500006000</v>
      </c>
      <c r="B108" s="10" t="s">
        <v>62</v>
      </c>
      <c r="C108" s="25" t="s">
        <v>64</v>
      </c>
      <c r="D108" s="21" t="s">
        <v>184</v>
      </c>
      <c r="E108" s="20" t="s">
        <v>10</v>
      </c>
      <c r="F108" s="21">
        <v>5130</v>
      </c>
      <c r="G108" s="34"/>
      <c r="H108" s="37">
        <f t="shared" si="1"/>
        <v>0</v>
      </c>
      <c r="J108" s="48"/>
    </row>
    <row r="109" spans="1:10" ht="14.25">
      <c r="A109" s="15">
        <v>793500006500</v>
      </c>
      <c r="B109" s="10" t="s">
        <v>60</v>
      </c>
      <c r="C109" s="25" t="s">
        <v>120</v>
      </c>
      <c r="D109" s="21">
        <v>11090</v>
      </c>
      <c r="E109" s="20" t="s">
        <v>10</v>
      </c>
      <c r="F109" s="21">
        <v>1000</v>
      </c>
      <c r="G109" s="34"/>
      <c r="H109" s="37">
        <f t="shared" si="1"/>
        <v>0</v>
      </c>
      <c r="J109" s="48"/>
    </row>
    <row r="110" spans="1:10" ht="51">
      <c r="A110" s="15">
        <v>793500009800</v>
      </c>
      <c r="B110" s="10" t="s">
        <v>66</v>
      </c>
      <c r="C110" s="23" t="s">
        <v>134</v>
      </c>
      <c r="D110" s="19" t="s">
        <v>67</v>
      </c>
      <c r="E110" s="20" t="s">
        <v>10</v>
      </c>
      <c r="F110" s="21">
        <v>190</v>
      </c>
      <c r="G110" s="34"/>
      <c r="H110" s="37">
        <f t="shared" si="1"/>
        <v>0</v>
      </c>
      <c r="J110" s="48"/>
    </row>
    <row r="111" spans="1:10" ht="14.25">
      <c r="A111" s="15">
        <v>793500010500</v>
      </c>
      <c r="B111" s="9"/>
      <c r="C111" s="18" t="s">
        <v>121</v>
      </c>
      <c r="D111" s="19" t="s">
        <v>122</v>
      </c>
      <c r="E111" s="20" t="s">
        <v>12</v>
      </c>
      <c r="F111" s="21">
        <v>3300</v>
      </c>
      <c r="G111" s="34"/>
      <c r="H111" s="37">
        <f t="shared" si="1"/>
        <v>0</v>
      </c>
      <c r="J111" s="48"/>
    </row>
    <row r="112" spans="1:10" ht="25.5">
      <c r="A112" s="15">
        <v>793500010700</v>
      </c>
      <c r="B112" s="10" t="s">
        <v>68</v>
      </c>
      <c r="C112" s="23" t="s">
        <v>69</v>
      </c>
      <c r="D112" s="19"/>
      <c r="E112" s="20" t="s">
        <v>12</v>
      </c>
      <c r="F112" s="21">
        <v>5400</v>
      </c>
      <c r="G112" s="34"/>
      <c r="H112" s="37">
        <f t="shared" si="1"/>
        <v>0</v>
      </c>
      <c r="J112" s="48"/>
    </row>
    <row r="113" spans="1:10" ht="14.25">
      <c r="A113" s="15">
        <v>793500011600</v>
      </c>
      <c r="B113" s="10" t="s">
        <v>70</v>
      </c>
      <c r="C113" s="23" t="s">
        <v>71</v>
      </c>
      <c r="D113" s="19"/>
      <c r="E113" s="20" t="s">
        <v>10</v>
      </c>
      <c r="F113" s="21">
        <v>140</v>
      </c>
      <c r="G113" s="34"/>
      <c r="H113" s="37">
        <f t="shared" si="1"/>
        <v>0</v>
      </c>
      <c r="J113" s="48"/>
    </row>
    <row r="114" spans="1:10" ht="14.25">
      <c r="A114" s="15">
        <v>793500012200</v>
      </c>
      <c r="B114" s="10"/>
      <c r="C114" s="23" t="s">
        <v>72</v>
      </c>
      <c r="D114" s="19"/>
      <c r="E114" s="20" t="s">
        <v>10</v>
      </c>
      <c r="F114" s="21">
        <v>20</v>
      </c>
      <c r="G114" s="34"/>
      <c r="H114" s="37">
        <f t="shared" si="1"/>
        <v>0</v>
      </c>
      <c r="J114" s="48"/>
    </row>
    <row r="115" spans="1:10" ht="14.25">
      <c r="A115" s="15">
        <v>793500012500</v>
      </c>
      <c r="B115" s="9"/>
      <c r="C115" s="18" t="s">
        <v>123</v>
      </c>
      <c r="D115" s="19"/>
      <c r="E115" s="20" t="s">
        <v>10</v>
      </c>
      <c r="F115" s="21">
        <v>20</v>
      </c>
      <c r="G115" s="34"/>
      <c r="H115" s="37">
        <f t="shared" si="1"/>
        <v>0</v>
      </c>
      <c r="J115" s="48"/>
    </row>
    <row r="116" spans="1:10" ht="14.25">
      <c r="A116" s="15">
        <v>793500013000</v>
      </c>
      <c r="B116" s="9"/>
      <c r="C116" s="27" t="s">
        <v>124</v>
      </c>
      <c r="D116" s="21"/>
      <c r="E116" s="20" t="s">
        <v>10</v>
      </c>
      <c r="F116" s="21">
        <v>10</v>
      </c>
      <c r="G116" s="34"/>
      <c r="H116" s="37">
        <f t="shared" si="1"/>
        <v>0</v>
      </c>
      <c r="J116" s="48"/>
    </row>
    <row r="117" spans="1:10" ht="14.25">
      <c r="A117" s="15">
        <v>793500014000</v>
      </c>
      <c r="B117" s="9"/>
      <c r="C117" s="27" t="s">
        <v>125</v>
      </c>
      <c r="D117" s="21" t="s">
        <v>165</v>
      </c>
      <c r="E117" s="20" t="s">
        <v>12</v>
      </c>
      <c r="F117" s="21">
        <v>25</v>
      </c>
      <c r="G117" s="34"/>
      <c r="H117" s="37">
        <f t="shared" si="1"/>
        <v>0</v>
      </c>
      <c r="J117" s="48"/>
    </row>
    <row r="118" spans="1:10" ht="14.25">
      <c r="A118" s="15">
        <v>793500015300</v>
      </c>
      <c r="B118" s="10" t="s">
        <v>73</v>
      </c>
      <c r="C118" s="25" t="s">
        <v>74</v>
      </c>
      <c r="D118" s="21"/>
      <c r="E118" s="20" t="s">
        <v>10</v>
      </c>
      <c r="F118" s="21">
        <v>800</v>
      </c>
      <c r="G118" s="34"/>
      <c r="H118" s="37">
        <f t="shared" si="1"/>
        <v>0</v>
      </c>
      <c r="J118" s="48"/>
    </row>
    <row r="119" spans="1:10" ht="25.5">
      <c r="A119" s="15">
        <v>793500015900</v>
      </c>
      <c r="B119" s="10" t="s">
        <v>73</v>
      </c>
      <c r="C119" s="25" t="s">
        <v>75</v>
      </c>
      <c r="D119" s="21"/>
      <c r="E119" s="20" t="s">
        <v>10</v>
      </c>
      <c r="F119" s="21">
        <v>1200</v>
      </c>
      <c r="G119" s="34"/>
      <c r="H119" s="37">
        <f t="shared" si="1"/>
        <v>0</v>
      </c>
      <c r="J119" s="48"/>
    </row>
    <row r="120" spans="1:10" ht="14.25">
      <c r="A120" s="15">
        <v>793500017000</v>
      </c>
      <c r="B120" s="9"/>
      <c r="C120" s="27" t="s">
        <v>126</v>
      </c>
      <c r="D120" s="21" t="s">
        <v>76</v>
      </c>
      <c r="E120" s="20" t="s">
        <v>10</v>
      </c>
      <c r="F120" s="21">
        <v>5</v>
      </c>
      <c r="G120" s="34"/>
      <c r="H120" s="37">
        <f t="shared" si="1"/>
        <v>0</v>
      </c>
      <c r="J120" s="48"/>
    </row>
    <row r="121" spans="1:10" ht="14.25">
      <c r="A121" s="15">
        <v>793500019200</v>
      </c>
      <c r="B121" s="14" t="s">
        <v>65</v>
      </c>
      <c r="C121" s="27" t="s">
        <v>127</v>
      </c>
      <c r="D121" s="21">
        <v>6885</v>
      </c>
      <c r="E121" s="20" t="s">
        <v>10</v>
      </c>
      <c r="F121" s="21">
        <v>850</v>
      </c>
      <c r="G121" s="34"/>
      <c r="H121" s="37">
        <f t="shared" si="1"/>
        <v>0</v>
      </c>
      <c r="J121" s="48"/>
    </row>
    <row r="122" spans="1:10" ht="14.25">
      <c r="A122" s="15">
        <v>793500019500</v>
      </c>
      <c r="B122" s="9"/>
      <c r="C122" s="27" t="s">
        <v>128</v>
      </c>
      <c r="D122" s="21"/>
      <c r="E122" s="20" t="s">
        <v>10</v>
      </c>
      <c r="F122" s="21">
        <v>18</v>
      </c>
      <c r="G122" s="34"/>
      <c r="H122" s="37">
        <f t="shared" si="1"/>
        <v>0</v>
      </c>
      <c r="J122" s="48"/>
    </row>
    <row r="123" spans="1:10" ht="14.25">
      <c r="A123" s="15">
        <v>793500020000</v>
      </c>
      <c r="B123" s="10" t="s">
        <v>77</v>
      </c>
      <c r="C123" s="23" t="s">
        <v>78</v>
      </c>
      <c r="D123" s="21"/>
      <c r="E123" s="20" t="s">
        <v>10</v>
      </c>
      <c r="F123" s="21">
        <v>20</v>
      </c>
      <c r="G123" s="34"/>
      <c r="H123" s="37">
        <f t="shared" si="1"/>
        <v>0</v>
      </c>
      <c r="J123" s="48"/>
    </row>
    <row r="124" spans="1:10" ht="14.25">
      <c r="A124" s="15">
        <v>793500020400</v>
      </c>
      <c r="B124" s="10" t="s">
        <v>79</v>
      </c>
      <c r="C124" s="46" t="s">
        <v>203</v>
      </c>
      <c r="D124" s="21"/>
      <c r="E124" s="20" t="s">
        <v>10</v>
      </c>
      <c r="F124" s="21">
        <v>600</v>
      </c>
      <c r="G124" s="34"/>
      <c r="H124" s="37">
        <f t="shared" si="1"/>
        <v>0</v>
      </c>
      <c r="J124" s="48"/>
    </row>
    <row r="125" spans="1:10" ht="14.25">
      <c r="A125" s="15">
        <v>793500021000</v>
      </c>
      <c r="B125" s="10" t="s">
        <v>80</v>
      </c>
      <c r="C125" s="46" t="s">
        <v>204</v>
      </c>
      <c r="D125" s="21" t="s">
        <v>185</v>
      </c>
      <c r="E125" s="20" t="s">
        <v>10</v>
      </c>
      <c r="F125" s="21">
        <v>500</v>
      </c>
      <c r="G125" s="34"/>
      <c r="H125" s="37">
        <f t="shared" si="1"/>
        <v>0</v>
      </c>
      <c r="J125" s="48"/>
    </row>
    <row r="126" spans="1:10" ht="14.25">
      <c r="A126" s="15">
        <v>793500021400</v>
      </c>
      <c r="B126" s="9"/>
      <c r="C126" s="47" t="s">
        <v>205</v>
      </c>
      <c r="D126" s="21" t="s">
        <v>186</v>
      </c>
      <c r="E126" s="20" t="s">
        <v>10</v>
      </c>
      <c r="F126" s="21">
        <v>12</v>
      </c>
      <c r="G126" s="34"/>
      <c r="H126" s="37">
        <f t="shared" si="1"/>
        <v>0</v>
      </c>
      <c r="J126" s="48"/>
    </row>
    <row r="127" spans="1:10" ht="14.25">
      <c r="A127" s="15">
        <v>793500021600</v>
      </c>
      <c r="B127" s="10" t="s">
        <v>42</v>
      </c>
      <c r="C127" s="25" t="s">
        <v>81</v>
      </c>
      <c r="D127" s="21" t="s">
        <v>187</v>
      </c>
      <c r="E127" s="20" t="s">
        <v>10</v>
      </c>
      <c r="F127" s="21">
        <v>90</v>
      </c>
      <c r="G127" s="34"/>
      <c r="H127" s="37">
        <f t="shared" si="1"/>
        <v>0</v>
      </c>
      <c r="J127" s="48"/>
    </row>
    <row r="128" spans="1:10" ht="38.25">
      <c r="A128" s="15">
        <v>793500025000</v>
      </c>
      <c r="B128" s="10" t="s">
        <v>60</v>
      </c>
      <c r="C128" s="23" t="s">
        <v>82</v>
      </c>
      <c r="D128" s="19" t="s">
        <v>83</v>
      </c>
      <c r="E128" s="20" t="s">
        <v>10</v>
      </c>
      <c r="F128" s="21">
        <v>170</v>
      </c>
      <c r="G128" s="34"/>
      <c r="H128" s="37">
        <f t="shared" si="1"/>
        <v>0</v>
      </c>
      <c r="J128" s="48"/>
    </row>
    <row r="129" spans="1:10" ht="25.5">
      <c r="A129" s="15">
        <v>793500050000</v>
      </c>
      <c r="B129" s="10" t="s">
        <v>80</v>
      </c>
      <c r="C129" s="23" t="s">
        <v>206</v>
      </c>
      <c r="D129" s="19"/>
      <c r="E129" s="20" t="s">
        <v>10</v>
      </c>
      <c r="F129" s="21">
        <v>400</v>
      </c>
      <c r="G129" s="34"/>
      <c r="H129" s="37">
        <f t="shared" si="1"/>
        <v>0</v>
      </c>
      <c r="J129" s="48"/>
    </row>
    <row r="130" spans="1:10" ht="25.5">
      <c r="A130" s="15">
        <v>793500055000</v>
      </c>
      <c r="B130" s="10" t="s">
        <v>84</v>
      </c>
      <c r="C130" s="23" t="s">
        <v>85</v>
      </c>
      <c r="D130" s="19" t="s">
        <v>188</v>
      </c>
      <c r="E130" s="20" t="s">
        <v>10</v>
      </c>
      <c r="F130" s="21">
        <v>75</v>
      </c>
      <c r="G130" s="34"/>
      <c r="H130" s="37">
        <f t="shared" si="1"/>
        <v>0</v>
      </c>
      <c r="J130" s="48"/>
    </row>
    <row r="131" spans="1:10" ht="14.25">
      <c r="A131" s="15">
        <v>793500077100</v>
      </c>
      <c r="B131" s="9"/>
      <c r="C131" s="18" t="s">
        <v>129</v>
      </c>
      <c r="D131" s="19" t="s">
        <v>189</v>
      </c>
      <c r="E131" s="20" t="s">
        <v>12</v>
      </c>
      <c r="F131" s="21">
        <v>70</v>
      </c>
      <c r="G131" s="34"/>
      <c r="H131" s="37">
        <f t="shared" si="1"/>
        <v>0</v>
      </c>
      <c r="J131" s="48"/>
    </row>
    <row r="132" spans="1:10" ht="14.25">
      <c r="A132" s="15">
        <v>900003002300</v>
      </c>
      <c r="B132" s="9"/>
      <c r="C132" s="18" t="s">
        <v>133</v>
      </c>
      <c r="D132" s="19"/>
      <c r="E132" s="20" t="s">
        <v>10</v>
      </c>
      <c r="F132" s="21">
        <v>18</v>
      </c>
      <c r="G132" s="34"/>
      <c r="H132" s="37">
        <f t="shared" si="1"/>
        <v>0</v>
      </c>
      <c r="J132" s="48"/>
    </row>
    <row r="133" spans="1:10" ht="14.25">
      <c r="A133" s="15">
        <v>28800010014001</v>
      </c>
      <c r="B133" s="9"/>
      <c r="C133" s="18" t="s">
        <v>130</v>
      </c>
      <c r="D133" s="19"/>
      <c r="E133" s="20" t="s">
        <v>12</v>
      </c>
      <c r="F133" s="21">
        <v>20</v>
      </c>
      <c r="G133" s="34"/>
      <c r="H133" s="37">
        <f t="shared" si="1"/>
        <v>0</v>
      </c>
      <c r="J133" s="48"/>
    </row>
    <row r="134" spans="1:10" ht="14.25">
      <c r="A134" s="15">
        <v>80022001290008</v>
      </c>
      <c r="B134" s="9"/>
      <c r="C134" s="18" t="s">
        <v>131</v>
      </c>
      <c r="D134" s="19" t="s">
        <v>86</v>
      </c>
      <c r="E134" s="20" t="s">
        <v>12</v>
      </c>
      <c r="F134" s="21">
        <v>90</v>
      </c>
      <c r="G134" s="34"/>
      <c r="H134" s="37">
        <f aca="true" t="shared" si="2" ref="H134:H135">(F134*G134)</f>
        <v>0</v>
      </c>
      <c r="J134" s="48"/>
    </row>
    <row r="135" spans="1:10" ht="14.25">
      <c r="A135" s="15">
        <v>80022001300008</v>
      </c>
      <c r="B135" s="9"/>
      <c r="C135" s="18" t="s">
        <v>132</v>
      </c>
      <c r="D135" s="19" t="s">
        <v>87</v>
      </c>
      <c r="E135" s="20" t="s">
        <v>12</v>
      </c>
      <c r="F135" s="21">
        <v>90</v>
      </c>
      <c r="G135" s="40"/>
      <c r="H135" s="37">
        <f t="shared" si="2"/>
        <v>0</v>
      </c>
      <c r="J135" s="48"/>
    </row>
    <row r="136" spans="1:10" ht="14.25">
      <c r="A136" s="39"/>
      <c r="B136" s="39"/>
      <c r="C136" s="39"/>
      <c r="D136" s="39"/>
      <c r="E136" s="39"/>
      <c r="F136" s="42" t="s">
        <v>202</v>
      </c>
      <c r="G136" s="43"/>
      <c r="H136" s="44">
        <f>SUM(H7:H135)</f>
        <v>0</v>
      </c>
      <c r="J136" s="48"/>
    </row>
    <row r="137" spans="1:10" ht="14.25">
      <c r="A137" s="39"/>
      <c r="B137" s="39"/>
      <c r="C137" s="39"/>
      <c r="D137" s="39"/>
      <c r="E137" s="39"/>
      <c r="F137" s="41"/>
      <c r="G137" s="41"/>
      <c r="H137" s="38"/>
      <c r="J137" s="48"/>
    </row>
    <row r="138" spans="1:10" ht="24" customHeight="1">
      <c r="A138" s="54" t="s">
        <v>196</v>
      </c>
      <c r="B138" s="54"/>
      <c r="C138" s="32"/>
      <c r="D138" s="33"/>
      <c r="E138" s="33"/>
      <c r="J138" s="48"/>
    </row>
    <row r="139" spans="1:10" ht="28.5" customHeight="1">
      <c r="A139" s="55" t="s">
        <v>197</v>
      </c>
      <c r="B139" s="56"/>
      <c r="C139" s="57"/>
      <c r="D139" s="57"/>
      <c r="E139" s="57"/>
      <c r="J139" s="48"/>
    </row>
    <row r="140" spans="1:10" ht="24.75" customHeight="1">
      <c r="A140" s="58" t="s">
        <v>198</v>
      </c>
      <c r="B140" s="58"/>
      <c r="C140" s="51"/>
      <c r="D140" s="52"/>
      <c r="E140" s="53"/>
      <c r="J140" s="48"/>
    </row>
    <row r="141" spans="1:10" ht="31.5" customHeight="1">
      <c r="A141" s="49" t="s">
        <v>199</v>
      </c>
      <c r="B141" s="50"/>
      <c r="C141" s="51"/>
      <c r="D141" s="52"/>
      <c r="E141" s="53"/>
      <c r="J141" s="48"/>
    </row>
  </sheetData>
  <mergeCells count="7">
    <mergeCell ref="A141:B141"/>
    <mergeCell ref="C141:E141"/>
    <mergeCell ref="A138:B138"/>
    <mergeCell ref="A139:B139"/>
    <mergeCell ref="C139:E139"/>
    <mergeCell ref="A140:B140"/>
    <mergeCell ref="C140:E140"/>
  </mergeCells>
  <printOptions/>
  <pageMargins left="0.7086614173228347" right="0.31496062992125984" top="0.3937007874015748" bottom="0.3937007874015748" header="0.7874015748031497" footer="0.7874015748031497"/>
  <pageSetup fitToHeight="0" fitToWidth="0" horizontalDpi="600" verticalDpi="600" orientation="landscape" paperSize="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24" width="8.75390625" style="3" customWidth="1"/>
    <col min="1025" max="1025" width="9.00390625" style="0" customWidth="1"/>
  </cols>
  <sheetData/>
  <printOptions/>
  <pageMargins left="0.7000000000000001" right="0.7000000000000001" top="1.181102362204725" bottom="1.181102362204725" header="0.78740157480315" footer="0.78740157480315"/>
  <pageSetup fitToHeight="0" fitToWidth="0"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24" width="8.75390625" style="3" customWidth="1"/>
    <col min="1025" max="1025" width="9.00390625" style="0" customWidth="1"/>
  </cols>
  <sheetData/>
  <printOptions/>
  <pageMargins left="0.7000000000000001" right="0.7000000000000001" top="1.181102362204725" bottom="1.181102362204725" header="0.78740157480315" footer="0.78740157480315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Bartoň Bronislav</dc:creator>
  <cp:keywords/>
  <dc:description/>
  <cp:lastModifiedBy>Bartoň Bronislav</cp:lastModifiedBy>
  <cp:lastPrinted>2015-06-22T07:27:53Z</cp:lastPrinted>
  <dcterms:created xsi:type="dcterms:W3CDTF">2015-06-10T05:11:12Z</dcterms:created>
  <dcterms:modified xsi:type="dcterms:W3CDTF">2015-07-21T05:09:07Z</dcterms:modified>
  <cp:category/>
  <cp:version/>
  <cp:contentType/>
  <cp:contentStatus/>
  <cp:revision>8</cp:revision>
</cp:coreProperties>
</file>