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3"/>
  </bookViews>
  <sheets>
    <sheet name="Část 1 - dráty pro  ruční svař." sheetId="1" r:id="rId1"/>
    <sheet name="Část 2-dráty pro vícevrstvé svá" sheetId="2" r:id="rId2"/>
    <sheet name="Část 3-dráty pro svař. robotem" sheetId="3" r:id="rId3"/>
    <sheet name="Část 4 - Dráty svař. kabiny" sheetId="4" r:id="rId4"/>
  </sheets>
  <definedNames>
    <definedName name="uvedte_výrobce_a_název_nabízeného_drátu" localSheetId="3">'Část 4 - Dráty svař. kabiny'!$F$6:$F$8</definedName>
  </definedNames>
  <calcPr fullCalcOnLoad="1"/>
</workbook>
</file>

<file path=xl/sharedStrings.xml><?xml version="1.0" encoding="utf-8"?>
<sst xmlns="http://schemas.openxmlformats.org/spreadsheetml/2006/main" count="312" uniqueCount="155">
  <si>
    <t>DRAT SVAR G3SI1 D 0.8</t>
  </si>
  <si>
    <t>DRAT SVAR G3SI1 D 1.0</t>
  </si>
  <si>
    <t>DRAT SVAR G3SI1 D 1.0MP</t>
  </si>
  <si>
    <t>DRAT SVAR G3SI1 D 1.2</t>
  </si>
  <si>
    <t>DRAT SVAR G3SI1 D 1.2 MP</t>
  </si>
  <si>
    <t>KG</t>
  </si>
  <si>
    <t>Číslo artiklu</t>
  </si>
  <si>
    <t>Příloha č. 1 - Technická specifikace a ceník</t>
  </si>
  <si>
    <t>Název zboží</t>
  </si>
  <si>
    <t>Předpokládané množství MJ na rok</t>
  </si>
  <si>
    <t>Nabídková cena v Kč bez DPH za MJ</t>
  </si>
  <si>
    <t>Nabídková cena v Kč bez DPH za předpokládané množství</t>
  </si>
  <si>
    <t>Měrná jednotka - MJ</t>
  </si>
  <si>
    <t>Celková cena v Kč bez DPH</t>
  </si>
  <si>
    <t>Průměr mm - d</t>
  </si>
  <si>
    <t>DRAT SVAR.SG 3</t>
  </si>
  <si>
    <t>DRAT SVAR G4SI1</t>
  </si>
  <si>
    <t>Identifikační údaje:</t>
  </si>
  <si>
    <t>Název/jméno prodávajícího:</t>
  </si>
  <si>
    <t>IČ:</t>
  </si>
  <si>
    <t>Razítko a podpis osoby oprávněné jednat jménem či za prodávajícího:</t>
  </si>
  <si>
    <t>LINCOLN - ULTRAMAG SG3</t>
  </si>
  <si>
    <t>Stávající doplňkový název</t>
  </si>
  <si>
    <t>DRAT SVAR G4SI1 D 1.4MP</t>
  </si>
  <si>
    <t>ČSN EN ISO 14341-A: G46 4 M 4Si1</t>
  </si>
  <si>
    <t>Doplňkový název</t>
  </si>
  <si>
    <t>ČSN EN ISO 14341-A: G42 4 M 3Si1</t>
  </si>
  <si>
    <t>21050363500001</t>
  </si>
  <si>
    <t>/OK ARISTOROD 12.63</t>
  </si>
  <si>
    <t>Rámcová smlouva č.   160/2015/V/5/3/ŘÚF – 127</t>
  </si>
  <si>
    <t xml:space="preserve">Rámcová smlouva č.   161/2015/V/5/3/ŘÚNAK – 127 </t>
  </si>
  <si>
    <t>Rámcová smlouva č.   162/2015/V/5/3/ŘÚNAK - 127</t>
  </si>
  <si>
    <t>VZMR: Dodávky svařovacích materiálů - část 2 (dráty pro vícevrstvé svařování)</t>
  </si>
  <si>
    <t>VZMR: Dodávky svařovacích materiálů - část 1 (dráty pro ruční svařování)</t>
  </si>
  <si>
    <t>VZMR: Dodávky svařovacích materiálů - část 3 (dráty pro svařování robotem)</t>
  </si>
  <si>
    <t>Podmínky pro dodávky přídavných svařovacích materiálů - metoda MAG</t>
  </si>
  <si>
    <t>Chemické složení. Požadujeme doložit přítomnost všech uvedených 12 prvků v certifikátu 3.1:</t>
  </si>
  <si>
    <r>
      <t>1</t>
    </r>
    <r>
      <rPr>
        <sz val="7"/>
        <rFont val="Times New Roman"/>
        <family val="1"/>
      </rPr>
      <t xml:space="preserve">                    </t>
    </r>
    <r>
      <rPr>
        <sz val="11"/>
        <rFont val="Calibri"/>
        <family val="2"/>
      </rPr>
      <t>Chemické složení v souladu s normou ČSN EN 14171 (C, Mn, Si, P, S, Cr, Ni, Mo, V, Cu, Al, Zr+Ti)</t>
    </r>
  </si>
  <si>
    <r>
      <t>2</t>
    </r>
    <r>
      <rPr>
        <sz val="7"/>
        <rFont val="Times New Roman"/>
        <family val="1"/>
      </rPr>
      <t xml:space="preserve">                    </t>
    </r>
    <r>
      <rPr>
        <sz val="11"/>
        <rFont val="Calibri"/>
        <family val="2"/>
      </rPr>
      <t>Chemické složení v souladu s normou ČSN EN ISO 143 (C, Mn, Si, P, S, Cr, Ni, Mo, V, Cu, Al, Zr+Ti)</t>
    </r>
  </si>
  <si>
    <t>Ke všem materiálům je nutné dodat bezpečnostní listy v českém jazyce v souladu s (EC) No 1907/2006, 1272/2008, ISO 11014-1 a ANSI Z400.1</t>
  </si>
  <si>
    <t>Kontrola nečistot na povrchu drátu musí zabezpečit aplikaci svařovacího drátu až do podávací rychlosti 25 m/min</t>
  </si>
  <si>
    <t>Zpřísněné požadavky na rychlost svařování koutového spoje v poloze PB, velikosti: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</si>
  <si>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a5 = min. 51 cm/min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</si>
  <si>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a4 = min. 73 cm/min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</si>
  <si>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a3 = min. 120 cm/min</t>
    </r>
  </si>
  <si>
    <t>Zpřísněné požadavky na mechanické hodnoty materiálu G3Si1: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</si>
  <si>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 xml:space="preserve">Nárazová práce: Min. </t>
    </r>
    <r>
      <rPr>
        <b/>
        <sz val="11"/>
        <rFont val="Calibri"/>
        <family val="2"/>
      </rPr>
      <t>120 J</t>
    </r>
    <r>
      <rPr>
        <sz val="11"/>
        <rFont val="Calibri"/>
        <family val="2"/>
      </rPr>
      <t xml:space="preserve"> při teplotě </t>
    </r>
    <r>
      <rPr>
        <b/>
        <sz val="11"/>
        <rFont val="Calibri"/>
        <family val="2"/>
      </rPr>
      <t>– 50</t>
    </r>
    <r>
      <rPr>
        <b/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>C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</si>
  <si>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R</t>
    </r>
    <r>
      <rPr>
        <vertAlign val="subscript"/>
        <sz val="11"/>
        <rFont val="Calibri"/>
        <family val="2"/>
      </rPr>
      <t>e</t>
    </r>
    <r>
      <rPr>
        <sz val="11"/>
        <rFont val="Calibri"/>
        <family val="2"/>
      </rPr>
      <t xml:space="preserve"> = min. </t>
    </r>
    <r>
      <rPr>
        <b/>
        <sz val="11"/>
        <rFont val="Calibri"/>
        <family val="2"/>
      </rPr>
      <t>500</t>
    </r>
    <r>
      <rPr>
        <sz val="11"/>
        <rFont val="Calibri"/>
        <family val="2"/>
      </rPr>
      <t xml:space="preserve"> MPa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</si>
  <si>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R</t>
    </r>
    <r>
      <rPr>
        <vertAlign val="subscript"/>
        <sz val="11"/>
        <rFont val="Calibri"/>
        <family val="2"/>
      </rPr>
      <t>m</t>
    </r>
    <r>
      <rPr>
        <sz val="11"/>
        <rFont val="Calibri"/>
        <family val="2"/>
      </rPr>
      <t xml:space="preserve"> = min. </t>
    </r>
    <r>
      <rPr>
        <b/>
        <sz val="11"/>
        <rFont val="Calibri"/>
        <family val="2"/>
      </rPr>
      <t>560</t>
    </r>
    <r>
      <rPr>
        <sz val="11"/>
        <rFont val="Calibri"/>
        <family val="2"/>
      </rPr>
      <t xml:space="preserve"> MPa</t>
    </r>
  </si>
  <si>
    <t>Zpřísněné požadavky na mechanické hodnoty materiálu G4Si1: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</si>
  <si>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R</t>
    </r>
    <r>
      <rPr>
        <vertAlign val="subscript"/>
        <sz val="11"/>
        <rFont val="Calibri"/>
        <family val="2"/>
      </rPr>
      <t>e</t>
    </r>
    <r>
      <rPr>
        <sz val="11"/>
        <rFont val="Calibri"/>
        <family val="2"/>
      </rPr>
      <t xml:space="preserve"> = min. </t>
    </r>
    <r>
      <rPr>
        <b/>
        <sz val="11"/>
        <rFont val="Calibri"/>
        <family val="2"/>
      </rPr>
      <t>520</t>
    </r>
    <r>
      <rPr>
        <sz val="11"/>
        <rFont val="Calibri"/>
        <family val="2"/>
      </rPr>
      <t xml:space="preserve"> MPa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</si>
  <si>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R</t>
    </r>
    <r>
      <rPr>
        <vertAlign val="subscript"/>
        <sz val="11"/>
        <rFont val="Calibri"/>
        <family val="2"/>
      </rPr>
      <t>m</t>
    </r>
    <r>
      <rPr>
        <sz val="11"/>
        <rFont val="Calibri"/>
        <family val="2"/>
      </rPr>
      <t xml:space="preserve"> = min. </t>
    </r>
    <r>
      <rPr>
        <b/>
        <sz val="11"/>
        <rFont val="Calibri"/>
        <family val="2"/>
      </rPr>
      <t xml:space="preserve">580 </t>
    </r>
    <r>
      <rPr>
        <sz val="11"/>
        <rFont val="Calibri"/>
        <family val="2"/>
      </rPr>
      <t>MPa</t>
    </r>
  </si>
  <si>
    <t>Zpřísněné požadavky na tolerance průměru svařovacího drátu:</t>
  </si>
  <si>
    <t>pr. 0,6 mm +0,01/-0,02 mm</t>
  </si>
  <si>
    <t>pr. 0,8 mm +0,01/-0,02 mm</t>
  </si>
  <si>
    <t>pr. 0,9 mm +0,01/-0,02 mm</t>
  </si>
  <si>
    <t>pr. 1,0 mm +0,01/-0,02 mm</t>
  </si>
  <si>
    <t>pr. 1,2 mm +0,01/-0,02 mm</t>
  </si>
  <si>
    <t>pr. 1,4 mm +0,01/-0,03 mm</t>
  </si>
  <si>
    <t>Požadavky na balení a značení svařovacích drátů:</t>
  </si>
  <si>
    <r>
      <t>Cívky i velkokapacitní balení v sudech (Marathon Pac</t>
    </r>
    <r>
      <rPr>
        <vertAlign val="superscript"/>
        <sz val="11"/>
        <rFont val="Calibri"/>
        <family val="2"/>
      </rPr>
      <t>TM</t>
    </r>
    <r>
      <rPr>
        <sz val="11"/>
        <rFont val="Calibri"/>
        <family val="2"/>
      </rPr>
      <t>) musí být vyrobeny z materiálu, které nezatěžují životní prostředí (bez plastů)</t>
    </r>
  </si>
  <si>
    <t>Cívky pro drát musí být vyrobeny tak, aby redukce do podavačů nebyly nutné = typ BS300, KS300 = úspory</t>
  </si>
  <si>
    <t>Všechny materiály musí být označeny čárovým kódem EAN13</t>
  </si>
  <si>
    <r>
      <t>Na štítcích pro MAG dráty musí být uveden průměr v </t>
    </r>
    <r>
      <rPr>
        <b/>
        <sz val="11"/>
        <rFont val="Calibri"/>
        <family val="2"/>
      </rPr>
      <t>mm</t>
    </r>
    <r>
      <rPr>
        <sz val="11"/>
        <rFont val="Calibri"/>
        <family val="2"/>
      </rPr>
      <t xml:space="preserve"> a </t>
    </r>
    <r>
      <rPr>
        <b/>
        <sz val="11"/>
        <rFont val="Calibri"/>
        <family val="2"/>
      </rPr>
      <t>palcích</t>
    </r>
    <r>
      <rPr>
        <sz val="11"/>
        <rFont val="Calibri"/>
        <family val="2"/>
      </rPr>
      <t xml:space="preserve"> (“) a rovněž hmotnost v </t>
    </r>
    <r>
      <rPr>
        <b/>
        <sz val="11"/>
        <rFont val="Calibri"/>
        <family val="2"/>
      </rPr>
      <t>kg</t>
    </r>
    <r>
      <rPr>
        <sz val="11"/>
        <rFont val="Calibri"/>
        <family val="2"/>
      </rPr>
      <t xml:space="preserve"> a </t>
    </r>
    <r>
      <rPr>
        <b/>
        <sz val="11"/>
        <rFont val="Calibri"/>
        <family val="2"/>
      </rPr>
      <t>librách</t>
    </r>
    <r>
      <rPr>
        <sz val="11"/>
        <rFont val="Calibri"/>
        <family val="2"/>
      </rPr>
      <t xml:space="preserve"> (lb)</t>
    </r>
  </si>
  <si>
    <t>CAST – rozvin – pro standardní cívky se musí pohybovat v rozmezí 700 – 1200 mm</t>
  </si>
  <si>
    <t>HELIX – spirála – max. rozdíl mezi dolní a horní hranicí spirály může být 10 mm.</t>
  </si>
  <si>
    <t>Požadavky na clasifikaci norem a certifikace k jednotlivým materiálům</t>
  </si>
  <si>
    <t>Elektrody EB 121</t>
  </si>
  <si>
    <t>Klasifikace dle:</t>
  </si>
  <si>
    <t>SFA/AWS A5.1          E7018</t>
  </si>
  <si>
    <t>EN ISO 2560-A          E 38 3 B 42 H10</t>
  </si>
  <si>
    <t>Certifikace:</t>
  </si>
  <si>
    <t>ABS          3Y, H10</t>
  </si>
  <si>
    <t>BV            3</t>
  </si>
  <si>
    <t>CE            EN 13479</t>
  </si>
  <si>
    <t>DB            10.039.40</t>
  </si>
  <si>
    <t>GL            3H10</t>
  </si>
  <si>
    <t>LR            3</t>
  </si>
  <si>
    <t>VdTUV      06021</t>
  </si>
  <si>
    <t>CLPR       3</t>
  </si>
  <si>
    <t>OK Autrod 1251</t>
  </si>
  <si>
    <t>EN ISO 14341-A          G 38 3 C1 3Si1</t>
  </si>
  <si>
    <t>EN ISO 14341-A          G 42 4 M21 3Si1</t>
  </si>
  <si>
    <t>EN ISO 14341-A          G 3Si1</t>
  </si>
  <si>
    <t>SFA/AWS A5.18          ER70S-6</t>
  </si>
  <si>
    <t>CAN/CSA-ISO 14341   B-G 49A 3 C G6</t>
  </si>
  <si>
    <t>ABS          3YSA</t>
  </si>
  <si>
    <t>BV            SA3YM</t>
  </si>
  <si>
    <t>CWB        B-G 49A 3 C G6 (ER49S-6)</t>
  </si>
  <si>
    <t>DB            42.039.06</t>
  </si>
  <si>
    <t>DNV         III YMS</t>
  </si>
  <si>
    <t>GL            3YS</t>
  </si>
  <si>
    <t>JIS           GYW12</t>
  </si>
  <si>
    <t>LR            3YS</t>
  </si>
  <si>
    <t>NAKS/HAKC</t>
  </si>
  <si>
    <t>PRS         3YS (C1)</t>
  </si>
  <si>
    <t>RS           3YMS</t>
  </si>
  <si>
    <t>VdTUV      00899</t>
  </si>
  <si>
    <t>OK Aristorod 1250</t>
  </si>
  <si>
    <t>JIS Z 3312                  YGW 12 (C1)</t>
  </si>
  <si>
    <t>(items ending with H)</t>
  </si>
  <si>
    <t>CWB        CSA W48</t>
  </si>
  <si>
    <t>DB            42.039.29</t>
  </si>
  <si>
    <t>JIS           YGW12</t>
  </si>
  <si>
    <t>PRS         3YS</t>
  </si>
  <si>
    <t>RINA        3Y S</t>
  </si>
  <si>
    <t>VdTUV      10052</t>
  </si>
  <si>
    <t>OK Aristorod 1263</t>
  </si>
  <si>
    <t>EN ISO 14341-A          G 42 3 C1 4Si1</t>
  </si>
  <si>
    <t>EN ISO 14341-A          G 46 4 M21 4Si1</t>
  </si>
  <si>
    <t>EN ISO 14341-A          G 4Si1</t>
  </si>
  <si>
    <t>DB            42.039.30</t>
  </si>
  <si>
    <t>VdTUV      10051</t>
  </si>
  <si>
    <t>Ostatní požadavky:</t>
  </si>
  <si>
    <t>Pro dráty jakosti G3Si1 (Ok Aristorod 12.50) – max. obsah mědi (Cu) ve splodinách 0,2%</t>
  </si>
  <si>
    <r>
      <t>Dráty nesmí po dobu 10 dní za podmínek 24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 a 84% vlhkosti vykazovat známky jakékoliv koroze</t>
    </r>
  </si>
  <si>
    <t>Podmínky pro dodávky přídavných svařovacích materiálů - (robotické pracoviště)</t>
  </si>
  <si>
    <t>Zpřísněné požadavky na mechanické hodnoty materiálu označeného dle ČSN EN ISO 14341 - G4Si1: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</si>
  <si>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Nárazová práce materiálu: Min. 47</t>
    </r>
    <r>
      <rPr>
        <b/>
        <sz val="11"/>
        <rFont val="Calibri"/>
        <family val="2"/>
      </rPr>
      <t xml:space="preserve"> J</t>
    </r>
    <r>
      <rPr>
        <sz val="11"/>
        <rFont val="Calibri"/>
        <family val="2"/>
      </rPr>
      <t xml:space="preserve"> při teplotě </t>
    </r>
    <r>
      <rPr>
        <b/>
        <sz val="11"/>
        <rFont val="Calibri"/>
        <family val="2"/>
      </rPr>
      <t>– 50</t>
    </r>
    <r>
      <rPr>
        <b/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>C</t>
    </r>
  </si>
  <si>
    <t>Pevnost materiálu G4Si1:</t>
  </si>
  <si>
    <r>
      <t xml:space="preserve"> R</t>
    </r>
    <r>
      <rPr>
        <b/>
        <vertAlign val="subscript"/>
        <sz val="11"/>
        <rFont val="Calibri"/>
        <family val="2"/>
      </rPr>
      <t>e</t>
    </r>
    <r>
      <rPr>
        <b/>
        <sz val="11"/>
        <rFont val="Calibri"/>
        <family val="2"/>
      </rPr>
      <t xml:space="preserve"> = min. 460 Mpa</t>
    </r>
  </si>
  <si>
    <r>
      <t xml:space="preserve"> R</t>
    </r>
    <r>
      <rPr>
        <b/>
        <vertAlign val="subscript"/>
        <sz val="11"/>
        <rFont val="Calibri"/>
        <family val="2"/>
      </rPr>
      <t>m</t>
    </r>
    <r>
      <rPr>
        <b/>
        <sz val="11"/>
        <rFont val="Calibri"/>
        <family val="2"/>
      </rPr>
      <t xml:space="preserve"> = min. 530 - 680 MPa</t>
    </r>
  </si>
  <si>
    <r>
      <t xml:space="preserve">Cívky i velkokapacitní balení v sudech </t>
    </r>
    <r>
      <rPr>
        <sz val="11"/>
        <rFont val="Calibri"/>
        <family val="2"/>
      </rPr>
      <t>musí být vyrobeny z materiálu, které nezatěžují životní prostředí (bez plastů)</t>
    </r>
  </si>
  <si>
    <r>
      <t>Na štítcích pro MAG dráty musí být uveden průměr v </t>
    </r>
    <r>
      <rPr>
        <b/>
        <sz val="11"/>
        <rFont val="Calibri"/>
        <family val="2"/>
      </rPr>
      <t>mm</t>
    </r>
    <r>
      <rPr>
        <sz val="11"/>
        <rFont val="Calibri"/>
        <family val="2"/>
      </rPr>
      <t xml:space="preserve"> a rovněž hmotnost v </t>
    </r>
    <r>
      <rPr>
        <b/>
        <sz val="11"/>
        <rFont val="Calibri"/>
        <family val="2"/>
      </rPr>
      <t xml:space="preserve">kg. </t>
    </r>
    <r>
      <rPr>
        <sz val="11"/>
        <rFont val="Calibri"/>
        <family val="2"/>
      </rPr>
      <t>Doložit výrobkovou specifikaci - Product Data Sheet</t>
    </r>
  </si>
  <si>
    <t>Svařovací drát musí být vyroben v toleranci: +0,01/-0,02 mm = stabilita parametrů.</t>
  </si>
  <si>
    <t>Ultramag SG3</t>
  </si>
  <si>
    <t>AWS A5.18                 ER70S-6</t>
  </si>
  <si>
    <t>ISO 14341-A               G 46 5 M G4Si1 / G 42 4 C G4Si1</t>
  </si>
  <si>
    <t>DB, TUV, R.S.</t>
  </si>
  <si>
    <r>
      <t>Dráty nesmí po dobu 10 dní za podmínek 24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 a 84% vlhkosti vykazovat známky jakékoliv koroze.</t>
    </r>
  </si>
  <si>
    <t>Norma</t>
  </si>
  <si>
    <t>Předpokládané množství MJ na rok 2015-2016</t>
  </si>
  <si>
    <t>DRAT SVAR  D 1.0</t>
  </si>
  <si>
    <t>EN ISO 14 343-A: G18 8 Mn</t>
  </si>
  <si>
    <t>DRAT SVAR  D 1.2</t>
  </si>
  <si>
    <t>EN ISO 17 633-A: T18 8 Mn M M 2</t>
  </si>
  <si>
    <t>Rámcová smlouva č. 167/2015/V/5/3/ŘÚNAK-127</t>
  </si>
  <si>
    <t xml:space="preserve"> </t>
  </si>
  <si>
    <t xml:space="preserve">Povrch drátu musí být proveden dle technologie ASC (Advanced Surface Coating) nebo pobronzovaný (ne poměděný povrch, nebo povrch bez povrchové ochrany). </t>
  </si>
  <si>
    <t>Kontrola nečistot na povrchu drátu musí zabezpečit aplikaci svařovacího drátu až do podávací rychlosti 25 m/min.</t>
  </si>
  <si>
    <t>ESAB</t>
  </si>
  <si>
    <t>OK Tubrod 15.34</t>
  </si>
  <si>
    <t>OK Autrod 16.95</t>
  </si>
  <si>
    <t>FILARC</t>
  </si>
  <si>
    <t>OERLIKON</t>
  </si>
  <si>
    <t>SAFDUAL 651</t>
  </si>
  <si>
    <t>NERTALIC 51</t>
  </si>
  <si>
    <t>THYSSEN</t>
  </si>
  <si>
    <t>THERMANIT X</t>
  </si>
  <si>
    <t>Výrobce</t>
  </si>
  <si>
    <t>Název</t>
  </si>
  <si>
    <t>Filarc PZ 6470,Filarc PZ 6070</t>
  </si>
  <si>
    <t>VZ: Dodávky svařovacích materiálů - část 4 (dráty pro svařování kabin )</t>
  </si>
  <si>
    <t>uveďte výrobce a název nabízeného drátu (jednu možnost ze sloupce F - "Název")</t>
  </si>
  <si>
    <t>Celková nabídková cena v Kč bez DPH: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</si>
</sst>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#,##0.00\ &quot;Kč&quot;"/>
    <numFmt numFmtId="184" formatCode="#,##0.0"/>
    <numFmt numFmtId="185" formatCode="0.0000"/>
  </numFmts>
  <fonts count="55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16"/>
      <name val="Calibri"/>
      <family val="2"/>
    </font>
    <font>
      <sz val="7"/>
      <name val="Times New Roman"/>
      <family val="1"/>
    </font>
    <font>
      <b/>
      <vertAlign val="superscript"/>
      <sz val="11"/>
      <name val="Calibri"/>
      <family val="2"/>
    </font>
    <font>
      <vertAlign val="subscript"/>
      <sz val="11"/>
      <name val="Calibri"/>
      <family val="2"/>
    </font>
    <font>
      <vertAlign val="superscript"/>
      <sz val="11"/>
      <name val="Calibri"/>
      <family val="2"/>
    </font>
    <font>
      <sz val="16"/>
      <name val="Arial"/>
      <family val="2"/>
    </font>
    <font>
      <b/>
      <vertAlign val="subscript"/>
      <sz val="11"/>
      <name val="Calibri"/>
      <family val="2"/>
    </font>
    <font>
      <sz val="12"/>
      <name val="Times New Roman"/>
      <family val="1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2"/>
    </xf>
    <xf numFmtId="0" fontId="0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/>
    </xf>
    <xf numFmtId="1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left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 applyProtection="1">
      <alignment horizontal="center"/>
      <protection locked="0"/>
    </xf>
    <xf numFmtId="1" fontId="0" fillId="0" borderId="15" xfId="0" applyNumberFormat="1" applyFont="1" applyBorder="1" applyAlignment="1">
      <alignment horizontal="center"/>
    </xf>
    <xf numFmtId="184" fontId="0" fillId="0" borderId="13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6" xfId="0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83" fontId="5" fillId="33" borderId="19" xfId="0" applyNumberFormat="1" applyFont="1" applyFill="1" applyBorder="1" applyAlignment="1">
      <alignment horizontal="center"/>
    </xf>
    <xf numFmtId="4" fontId="5" fillId="33" borderId="20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2" fontId="0" fillId="33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/>
    </xf>
    <xf numFmtId="2" fontId="0" fillId="34" borderId="25" xfId="0" applyNumberFormat="1" applyFont="1" applyFill="1" applyBorder="1" applyAlignment="1" applyProtection="1">
      <alignment horizontal="center"/>
      <protection locked="0"/>
    </xf>
    <xf numFmtId="2" fontId="0" fillId="34" borderId="13" xfId="0" applyNumberFormat="1" applyFont="1" applyFill="1" applyBorder="1" applyAlignment="1" applyProtection="1">
      <alignment horizontal="center"/>
      <protection locked="0"/>
    </xf>
    <xf numFmtId="2" fontId="0" fillId="33" borderId="22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indent="5"/>
    </xf>
    <xf numFmtId="1" fontId="0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13" xfId="0" applyFont="1" applyBorder="1" applyAlignment="1">
      <alignment horizontal="left"/>
    </xf>
    <xf numFmtId="184" fontId="0" fillId="0" borderId="13" xfId="0" applyNumberFormat="1" applyFont="1" applyBorder="1" applyAlignment="1">
      <alignment horizontal="center"/>
    </xf>
    <xf numFmtId="184" fontId="0" fillId="0" borderId="13" xfId="0" applyNumberFormat="1" applyFont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84" fontId="0" fillId="0" borderId="0" xfId="0" applyNumberFormat="1" applyFont="1" applyBorder="1" applyAlignment="1">
      <alignment horizontal="center"/>
    </xf>
    <xf numFmtId="18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/>
    </xf>
    <xf numFmtId="4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2" fontId="0" fillId="0" borderId="13" xfId="0" applyNumberFormat="1" applyFont="1" applyBorder="1" applyAlignment="1">
      <alignment horizontal="center"/>
    </xf>
    <xf numFmtId="49" fontId="7" fillId="0" borderId="26" xfId="0" applyNumberFormat="1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left" wrapText="1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34" borderId="1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3"/>
  <sheetViews>
    <sheetView zoomScalePageLayoutView="0" workbookViewId="0" topLeftCell="A124">
      <selection activeCell="H12" sqref="H12"/>
    </sheetView>
  </sheetViews>
  <sheetFormatPr defaultColWidth="9.140625" defaultRowHeight="12.75"/>
  <cols>
    <col min="1" max="1" width="19.421875" style="1" customWidth="1"/>
    <col min="2" max="2" width="31.421875" style="2" customWidth="1"/>
    <col min="3" max="3" width="43.140625" style="2" customWidth="1"/>
    <col min="4" max="4" width="8.140625" style="2" customWidth="1"/>
    <col min="5" max="5" width="14.00390625" style="0" customWidth="1"/>
    <col min="6" max="6" width="15.7109375" style="0" customWidth="1"/>
    <col min="7" max="7" width="14.57421875" style="0" customWidth="1"/>
    <col min="8" max="8" width="24.00390625" style="0" customWidth="1"/>
  </cols>
  <sheetData>
    <row r="2" spans="1:5" ht="15">
      <c r="A2" s="92" t="s">
        <v>33</v>
      </c>
      <c r="B2" s="92"/>
      <c r="C2" s="92"/>
      <c r="D2" s="92"/>
      <c r="E2" s="92"/>
    </row>
    <row r="3" spans="1:5" ht="15">
      <c r="A3" s="9" t="s">
        <v>29</v>
      </c>
      <c r="B3" s="10"/>
      <c r="C3" s="10"/>
      <c r="D3" s="10"/>
      <c r="E3" s="10"/>
    </row>
    <row r="4" spans="1:5" ht="15">
      <c r="A4" s="9" t="s">
        <v>7</v>
      </c>
      <c r="B4" s="11"/>
      <c r="C4" s="12"/>
      <c r="D4" s="12"/>
      <c r="E4" s="12"/>
    </row>
    <row r="5" spans="1:5" ht="15.75" thickBot="1">
      <c r="A5" s="9"/>
      <c r="B5" s="11"/>
      <c r="C5" s="12"/>
      <c r="D5" s="12"/>
      <c r="E5" s="12"/>
    </row>
    <row r="6" spans="1:8" ht="45.75" customHeight="1">
      <c r="A6" s="14" t="s">
        <v>6</v>
      </c>
      <c r="B6" s="14" t="s">
        <v>8</v>
      </c>
      <c r="C6" s="14" t="s">
        <v>25</v>
      </c>
      <c r="D6" s="15" t="s">
        <v>14</v>
      </c>
      <c r="E6" s="14" t="s">
        <v>12</v>
      </c>
      <c r="F6" s="14" t="s">
        <v>9</v>
      </c>
      <c r="G6" s="16" t="s">
        <v>10</v>
      </c>
      <c r="H6" s="16" t="s">
        <v>11</v>
      </c>
    </row>
    <row r="7" spans="1:8" ht="15" customHeight="1">
      <c r="A7" s="20">
        <v>312121018200</v>
      </c>
      <c r="B7" s="17" t="s">
        <v>1</v>
      </c>
      <c r="C7" s="38" t="s">
        <v>26</v>
      </c>
      <c r="D7" s="21">
        <v>1</v>
      </c>
      <c r="E7" s="17" t="s">
        <v>5</v>
      </c>
      <c r="F7" s="40">
        <v>18000</v>
      </c>
      <c r="G7" s="19"/>
      <c r="H7" s="18">
        <f>(F7*G7)</f>
        <v>0</v>
      </c>
    </row>
    <row r="8" spans="1:8" ht="15" customHeight="1">
      <c r="A8" s="20">
        <v>312121024300</v>
      </c>
      <c r="B8" s="17" t="s">
        <v>3</v>
      </c>
      <c r="C8" s="38" t="s">
        <v>26</v>
      </c>
      <c r="D8" s="21">
        <v>1.2</v>
      </c>
      <c r="E8" s="17" t="s">
        <v>5</v>
      </c>
      <c r="F8" s="40">
        <v>35000</v>
      </c>
      <c r="G8" s="19"/>
      <c r="H8" s="18">
        <f>(F8*G8)</f>
        <v>0</v>
      </c>
    </row>
    <row r="9" spans="1:8" ht="15" customHeight="1">
      <c r="A9" s="20">
        <v>312121100000</v>
      </c>
      <c r="B9" s="17" t="s">
        <v>0</v>
      </c>
      <c r="C9" s="38" t="s">
        <v>26</v>
      </c>
      <c r="D9" s="21">
        <v>0.8</v>
      </c>
      <c r="E9" s="17" t="s">
        <v>5</v>
      </c>
      <c r="F9" s="40">
        <v>5000</v>
      </c>
      <c r="G9" s="19"/>
      <c r="H9" s="18">
        <f>(F9*G9)</f>
        <v>0</v>
      </c>
    </row>
    <row r="10" spans="1:8" ht="15" customHeight="1">
      <c r="A10" s="20">
        <v>312122040800</v>
      </c>
      <c r="B10" s="17" t="s">
        <v>2</v>
      </c>
      <c r="C10" s="38" t="s">
        <v>26</v>
      </c>
      <c r="D10" s="21">
        <v>1</v>
      </c>
      <c r="E10" s="17" t="s">
        <v>5</v>
      </c>
      <c r="F10" s="40">
        <v>4000</v>
      </c>
      <c r="G10" s="19"/>
      <c r="H10" s="18">
        <f>(F10*G10)</f>
        <v>0</v>
      </c>
    </row>
    <row r="11" spans="1:8" ht="15" customHeight="1">
      <c r="A11" s="20">
        <v>312122043000</v>
      </c>
      <c r="B11" s="39" t="s">
        <v>4</v>
      </c>
      <c r="C11" s="38" t="s">
        <v>26</v>
      </c>
      <c r="D11" s="21">
        <v>1.2</v>
      </c>
      <c r="E11" s="17" t="s">
        <v>5</v>
      </c>
      <c r="F11" s="40">
        <v>5000</v>
      </c>
      <c r="G11" s="19"/>
      <c r="H11" s="18">
        <f>(F11*G11)</f>
        <v>0</v>
      </c>
    </row>
    <row r="12" spans="6:8" ht="15" customHeight="1" thickBot="1">
      <c r="F12" s="13" t="s">
        <v>13</v>
      </c>
      <c r="G12" s="27"/>
      <c r="H12" s="31">
        <f>SUM(H7:H11)</f>
        <v>0</v>
      </c>
    </row>
    <row r="14" spans="1:6" ht="12.75">
      <c r="A14" s="93" t="s">
        <v>17</v>
      </c>
      <c r="B14" s="93"/>
      <c r="C14" s="22"/>
      <c r="D14" s="23"/>
      <c r="E14" s="23"/>
      <c r="F14" s="24"/>
    </row>
    <row r="15" spans="1:6" ht="24.75" customHeight="1">
      <c r="A15" s="87" t="s">
        <v>18</v>
      </c>
      <c r="B15" s="88"/>
      <c r="C15" s="94"/>
      <c r="D15" s="94"/>
      <c r="E15" s="94"/>
      <c r="F15" s="25"/>
    </row>
    <row r="16" spans="1:6" ht="24.75" customHeight="1">
      <c r="A16" s="95" t="s">
        <v>19</v>
      </c>
      <c r="B16" s="95"/>
      <c r="C16" s="89"/>
      <c r="D16" s="90"/>
      <c r="E16" s="91"/>
      <c r="F16" s="25"/>
    </row>
    <row r="17" spans="1:6" ht="24.75" customHeight="1">
      <c r="A17" s="87" t="s">
        <v>20</v>
      </c>
      <c r="B17" s="88"/>
      <c r="C17" s="89"/>
      <c r="D17" s="90"/>
      <c r="E17" s="91"/>
      <c r="F17" s="25"/>
    </row>
    <row r="18" spans="1:6" ht="12.75">
      <c r="A18" s="26"/>
      <c r="B18" s="26"/>
      <c r="C18" s="26"/>
      <c r="D18" s="26"/>
      <c r="E18" s="26"/>
      <c r="F18" s="26"/>
    </row>
    <row r="19" ht="15">
      <c r="A19" s="4"/>
    </row>
    <row r="20" spans="1:23" ht="20.25">
      <c r="A20" s="57" t="s">
        <v>35</v>
      </c>
      <c r="B20" s="26"/>
      <c r="C20" s="26"/>
      <c r="D20" s="26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</row>
    <row r="21" spans="1:23" ht="15">
      <c r="A21" s="3" t="s">
        <v>36</v>
      </c>
      <c r="B21" s="26"/>
      <c r="C21" s="26"/>
      <c r="D21" s="2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</row>
    <row r="22" spans="1:23" ht="15">
      <c r="A22" s="55" t="s">
        <v>37</v>
      </c>
      <c r="B22" s="26"/>
      <c r="C22" s="26"/>
      <c r="D22" s="2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spans="1:23" ht="15">
      <c r="A23" s="55" t="s">
        <v>38</v>
      </c>
      <c r="B23" s="26"/>
      <c r="C23" s="26"/>
      <c r="D23" s="26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</row>
    <row r="24" spans="1:23" ht="15">
      <c r="A24" s="4" t="s">
        <v>39</v>
      </c>
      <c r="B24" s="26"/>
      <c r="C24" s="26"/>
      <c r="D24" s="2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spans="1:23" ht="15.75">
      <c r="A25" s="70" t="s">
        <v>138</v>
      </c>
      <c r="B25" s="26"/>
      <c r="C25" s="26"/>
      <c r="D25" s="2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1:23" ht="15">
      <c r="A26" s="4" t="s">
        <v>40</v>
      </c>
      <c r="B26" s="26"/>
      <c r="C26" s="26"/>
      <c r="D26" s="26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</row>
    <row r="27" spans="1:23" ht="15">
      <c r="A27" s="3" t="s">
        <v>41</v>
      </c>
      <c r="B27" s="26"/>
      <c r="C27" s="26"/>
      <c r="D27" s="26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1:23" ht="15">
      <c r="A28" s="5" t="s">
        <v>42</v>
      </c>
      <c r="B28" s="26"/>
      <c r="C28" s="26"/>
      <c r="D28" s="2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</row>
    <row r="29" spans="1:23" ht="15">
      <c r="A29" s="5" t="s">
        <v>43</v>
      </c>
      <c r="B29" s="26"/>
      <c r="C29" s="26"/>
      <c r="D29" s="2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1:23" ht="15">
      <c r="A30" s="5" t="s">
        <v>44</v>
      </c>
      <c r="B30" s="26"/>
      <c r="C30" s="26"/>
      <c r="D30" s="2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spans="1:23" ht="15">
      <c r="A31" s="3" t="s">
        <v>45</v>
      </c>
      <c r="B31" s="26"/>
      <c r="C31" s="26"/>
      <c r="D31" s="26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</row>
    <row r="32" spans="1:23" ht="17.25">
      <c r="A32" s="5" t="s">
        <v>46</v>
      </c>
      <c r="B32" s="26"/>
      <c r="C32" s="26"/>
      <c r="D32" s="26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</row>
    <row r="33" spans="1:23" ht="18">
      <c r="A33" s="5" t="s">
        <v>47</v>
      </c>
      <c r="B33" s="26"/>
      <c r="C33" s="26"/>
      <c r="D33" s="26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</row>
    <row r="34" spans="1:23" ht="18">
      <c r="A34" s="5" t="s">
        <v>48</v>
      </c>
      <c r="B34" s="26"/>
      <c r="C34" s="26"/>
      <c r="D34" s="26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</row>
    <row r="35" spans="1:23" ht="15">
      <c r="A35" s="3" t="s">
        <v>49</v>
      </c>
      <c r="B35" s="26"/>
      <c r="C35" s="26"/>
      <c r="D35" s="26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</row>
    <row r="36" spans="1:23" ht="17.25">
      <c r="A36" s="5" t="s">
        <v>46</v>
      </c>
      <c r="B36" s="26"/>
      <c r="C36" s="26"/>
      <c r="D36" s="26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</row>
    <row r="37" spans="1:23" ht="18">
      <c r="A37" s="5" t="s">
        <v>50</v>
      </c>
      <c r="B37" s="26"/>
      <c r="C37" s="26"/>
      <c r="D37" s="26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</row>
    <row r="38" spans="1:23" ht="18">
      <c r="A38" s="5" t="s">
        <v>51</v>
      </c>
      <c r="B38" s="26"/>
      <c r="C38" s="26"/>
      <c r="D38" s="26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</row>
    <row r="39" spans="1:23" ht="15">
      <c r="A39" s="3" t="s">
        <v>52</v>
      </c>
      <c r="B39" s="26"/>
      <c r="C39" s="26"/>
      <c r="D39" s="26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</row>
    <row r="40" spans="1:23" ht="15">
      <c r="A40" s="4" t="s">
        <v>53</v>
      </c>
      <c r="B40" s="26"/>
      <c r="C40" s="26"/>
      <c r="D40" s="26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</row>
    <row r="41" spans="1:23" ht="15">
      <c r="A41" s="4" t="s">
        <v>54</v>
      </c>
      <c r="B41" s="26"/>
      <c r="C41" s="26"/>
      <c r="D41" s="26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</row>
    <row r="42" spans="1:23" ht="15">
      <c r="A42" s="4" t="s">
        <v>55</v>
      </c>
      <c r="B42" s="26"/>
      <c r="C42" s="26"/>
      <c r="D42" s="26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</row>
    <row r="43" spans="1:23" ht="15">
      <c r="A43" s="4" t="s">
        <v>56</v>
      </c>
      <c r="B43" s="26"/>
      <c r="C43" s="26"/>
      <c r="D43" s="26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</row>
    <row r="44" spans="1:23" ht="15">
      <c r="A44" s="4" t="s">
        <v>57</v>
      </c>
      <c r="B44" s="26"/>
      <c r="C44" s="26"/>
      <c r="D44" s="2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</row>
    <row r="45" spans="1:23" ht="15">
      <c r="A45" s="4" t="s">
        <v>58</v>
      </c>
      <c r="B45" s="26"/>
      <c r="C45" s="26"/>
      <c r="D45" s="2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</row>
    <row r="46" spans="1:23" ht="15">
      <c r="A46" s="3" t="s">
        <v>59</v>
      </c>
      <c r="B46" s="26"/>
      <c r="C46" s="26"/>
      <c r="D46" s="2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</row>
    <row r="47" spans="1:23" ht="17.25">
      <c r="A47" s="4" t="s">
        <v>60</v>
      </c>
      <c r="B47" s="26"/>
      <c r="C47" s="26"/>
      <c r="D47" s="2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</row>
    <row r="48" spans="1:23" ht="15">
      <c r="A48" s="4" t="s">
        <v>61</v>
      </c>
      <c r="B48" s="26"/>
      <c r="C48" s="26"/>
      <c r="D48" s="2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</row>
    <row r="49" spans="1:23" ht="15">
      <c r="A49" s="4" t="s">
        <v>62</v>
      </c>
      <c r="B49" s="26"/>
      <c r="C49" s="26"/>
      <c r="D49" s="2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</row>
    <row r="50" spans="1:23" ht="15">
      <c r="A50" s="4" t="s">
        <v>63</v>
      </c>
      <c r="B50" s="26"/>
      <c r="C50" s="26"/>
      <c r="D50" s="26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</row>
    <row r="51" spans="1:23" ht="15">
      <c r="A51" s="4" t="s">
        <v>64</v>
      </c>
      <c r="B51" s="26"/>
      <c r="C51" s="26"/>
      <c r="D51" s="26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</row>
    <row r="52" spans="1:23" ht="15">
      <c r="A52" s="4" t="s">
        <v>65</v>
      </c>
      <c r="B52" s="26"/>
      <c r="C52" s="26"/>
      <c r="D52" s="26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</row>
    <row r="53" spans="1:23" ht="15">
      <c r="A53" s="3" t="s">
        <v>66</v>
      </c>
      <c r="B53" s="26"/>
      <c r="C53" s="26"/>
      <c r="D53" s="26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</row>
    <row r="54" spans="1:23" ht="15">
      <c r="A54" s="7" t="s">
        <v>67</v>
      </c>
      <c r="B54" s="26"/>
      <c r="C54" s="26"/>
      <c r="D54" s="26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</row>
    <row r="55" spans="1:23" ht="15">
      <c r="A55" s="4" t="s">
        <v>68</v>
      </c>
      <c r="B55" s="6" t="s">
        <v>69</v>
      </c>
      <c r="C55" s="26"/>
      <c r="D55" s="26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</row>
    <row r="56" spans="1:23" ht="15">
      <c r="A56" s="4"/>
      <c r="B56" s="6" t="s">
        <v>70</v>
      </c>
      <c r="C56" s="26"/>
      <c r="D56" s="26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</row>
    <row r="57" spans="1:23" ht="15">
      <c r="A57" s="4"/>
      <c r="B57" s="6"/>
      <c r="C57" s="26"/>
      <c r="D57" s="26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</row>
    <row r="58" spans="1:23" ht="15">
      <c r="A58" s="4" t="s">
        <v>71</v>
      </c>
      <c r="B58" s="6" t="s">
        <v>72</v>
      </c>
      <c r="C58" s="26"/>
      <c r="D58" s="26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</row>
    <row r="59" spans="1:23" ht="15">
      <c r="A59" s="4"/>
      <c r="B59" s="6" t="s">
        <v>73</v>
      </c>
      <c r="C59" s="26"/>
      <c r="D59" s="26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</row>
    <row r="60" spans="1:23" ht="15">
      <c r="A60" s="4"/>
      <c r="B60" s="6" t="s">
        <v>74</v>
      </c>
      <c r="C60" s="26"/>
      <c r="D60" s="26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</row>
    <row r="61" spans="1:23" ht="15">
      <c r="A61" s="4"/>
      <c r="B61" s="6" t="s">
        <v>75</v>
      </c>
      <c r="C61" s="26"/>
      <c r="D61" s="26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23" ht="15">
      <c r="A62" s="4"/>
      <c r="B62" s="6" t="s">
        <v>76</v>
      </c>
      <c r="C62" s="26"/>
      <c r="D62" s="26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1:23" ht="15">
      <c r="A63" s="4"/>
      <c r="B63" s="6" t="s">
        <v>77</v>
      </c>
      <c r="C63" s="26"/>
      <c r="D63" s="26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</row>
    <row r="64" spans="1:23" ht="15">
      <c r="A64" s="4"/>
      <c r="B64" s="6" t="s">
        <v>78</v>
      </c>
      <c r="C64" s="26"/>
      <c r="D64" s="26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</row>
    <row r="65" spans="1:23" ht="15">
      <c r="A65" s="4"/>
      <c r="B65" s="6" t="s">
        <v>79</v>
      </c>
      <c r="C65" s="26"/>
      <c r="D65" s="26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</row>
    <row r="66" spans="1:23" ht="15">
      <c r="A66" s="7" t="s">
        <v>80</v>
      </c>
      <c r="B66" s="6"/>
      <c r="C66" s="26"/>
      <c r="D66" s="26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</row>
    <row r="67" spans="1:23" ht="15">
      <c r="A67" s="4" t="s">
        <v>68</v>
      </c>
      <c r="B67" s="6" t="s">
        <v>81</v>
      </c>
      <c r="C67" s="26"/>
      <c r="D67" s="26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</row>
    <row r="68" spans="1:23" ht="15">
      <c r="A68" s="4"/>
      <c r="B68" s="6" t="s">
        <v>82</v>
      </c>
      <c r="C68" s="26"/>
      <c r="D68" s="26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</row>
    <row r="69" spans="1:23" ht="15">
      <c r="A69" s="4"/>
      <c r="B69" s="6" t="s">
        <v>83</v>
      </c>
      <c r="C69" s="26"/>
      <c r="D69" s="26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</row>
    <row r="70" spans="1:23" ht="15">
      <c r="A70" s="4"/>
      <c r="B70" s="6" t="s">
        <v>84</v>
      </c>
      <c r="C70" s="26"/>
      <c r="D70" s="26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</row>
    <row r="71" spans="1:23" ht="15">
      <c r="A71" s="4"/>
      <c r="B71" s="6" t="s">
        <v>85</v>
      </c>
      <c r="C71" s="26"/>
      <c r="D71" s="26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</row>
    <row r="72" spans="1:23" ht="15">
      <c r="A72" s="4"/>
      <c r="B72" s="6"/>
      <c r="C72" s="26"/>
      <c r="D72" s="26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</row>
    <row r="73" spans="1:23" ht="15">
      <c r="A73" s="4" t="s">
        <v>71</v>
      </c>
      <c r="B73" s="6" t="s">
        <v>86</v>
      </c>
      <c r="C73" s="26"/>
      <c r="D73" s="26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</row>
    <row r="74" spans="1:23" ht="15">
      <c r="A74" s="4"/>
      <c r="B74" s="6" t="s">
        <v>87</v>
      </c>
      <c r="C74" s="26"/>
      <c r="D74" s="26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</row>
    <row r="75" spans="1:23" ht="15">
      <c r="A75" s="4"/>
      <c r="B75" s="6" t="s">
        <v>74</v>
      </c>
      <c r="C75" s="26"/>
      <c r="D75" s="26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</row>
    <row r="76" spans="1:23" ht="15">
      <c r="A76" s="4"/>
      <c r="B76" s="6" t="s">
        <v>88</v>
      </c>
      <c r="C76" s="26"/>
      <c r="D76" s="26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</row>
    <row r="77" spans="1:23" ht="15">
      <c r="A77" s="4"/>
      <c r="B77" s="6" t="s">
        <v>89</v>
      </c>
      <c r="C77" s="26"/>
      <c r="D77" s="26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</row>
    <row r="78" spans="1:23" ht="15">
      <c r="A78" s="4"/>
      <c r="B78" s="6" t="s">
        <v>90</v>
      </c>
      <c r="C78" s="26"/>
      <c r="D78" s="26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</row>
    <row r="79" spans="1:23" ht="15">
      <c r="A79" s="4"/>
      <c r="B79" s="6" t="s">
        <v>91</v>
      </c>
      <c r="C79" s="26"/>
      <c r="D79" s="26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</row>
    <row r="80" spans="1:23" ht="15">
      <c r="A80" s="4"/>
      <c r="B80" s="6" t="s">
        <v>92</v>
      </c>
      <c r="C80" s="26"/>
      <c r="D80" s="26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</row>
    <row r="81" spans="1:23" ht="15">
      <c r="A81" s="4"/>
      <c r="B81" s="6" t="s">
        <v>93</v>
      </c>
      <c r="C81" s="26"/>
      <c r="D81" s="26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</row>
    <row r="82" spans="1:23" ht="15">
      <c r="A82" s="4"/>
      <c r="B82" s="6" t="s">
        <v>94</v>
      </c>
      <c r="C82" s="26"/>
      <c r="D82" s="26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</row>
    <row r="83" spans="1:23" ht="15">
      <c r="A83" s="4"/>
      <c r="B83" s="6" t="s">
        <v>95</v>
      </c>
      <c r="C83" s="26"/>
      <c r="D83" s="26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</row>
    <row r="84" spans="1:23" ht="15">
      <c r="A84" s="4"/>
      <c r="B84" s="6" t="s">
        <v>96</v>
      </c>
      <c r="C84" s="26"/>
      <c r="D84" s="26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</row>
    <row r="85" spans="1:23" ht="15">
      <c r="A85" s="4"/>
      <c r="B85" s="6" t="s">
        <v>97</v>
      </c>
      <c r="C85" s="26"/>
      <c r="D85" s="26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</row>
    <row r="86" spans="1:23" ht="15">
      <c r="A86" s="7" t="s">
        <v>98</v>
      </c>
      <c r="B86" s="6"/>
      <c r="C86" s="26"/>
      <c r="D86" s="26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</row>
    <row r="87" spans="1:23" ht="15">
      <c r="A87" s="4" t="s">
        <v>68</v>
      </c>
      <c r="B87" s="6" t="s">
        <v>81</v>
      </c>
      <c r="C87" s="26"/>
      <c r="D87" s="26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</row>
    <row r="88" spans="1:23" ht="15">
      <c r="A88" s="4"/>
      <c r="B88" s="6" t="s">
        <v>82</v>
      </c>
      <c r="C88" s="26"/>
      <c r="D88" s="26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</row>
    <row r="89" spans="1:23" ht="15">
      <c r="A89" s="4"/>
      <c r="B89" s="6" t="s">
        <v>83</v>
      </c>
      <c r="C89" s="26"/>
      <c r="D89" s="26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</row>
    <row r="90" spans="1:23" ht="15">
      <c r="A90" s="4"/>
      <c r="B90" s="6" t="s">
        <v>84</v>
      </c>
      <c r="C90" s="26"/>
      <c r="D90" s="26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</row>
    <row r="91" spans="1:23" ht="15">
      <c r="A91" s="4"/>
      <c r="B91" s="6" t="s">
        <v>85</v>
      </c>
      <c r="C91" s="26"/>
      <c r="D91" s="26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</row>
    <row r="92" spans="1:23" ht="15">
      <c r="A92" s="4"/>
      <c r="B92" s="6" t="s">
        <v>99</v>
      </c>
      <c r="C92" s="26"/>
      <c r="D92" s="26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</row>
    <row r="93" spans="1:23" ht="15">
      <c r="A93" s="4"/>
      <c r="B93" s="6" t="s">
        <v>100</v>
      </c>
      <c r="C93" s="26"/>
      <c r="D93" s="26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</row>
    <row r="94" spans="1:23" ht="15">
      <c r="A94" s="4"/>
      <c r="B94" s="6"/>
      <c r="C94" s="26"/>
      <c r="D94" s="26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</row>
    <row r="95" spans="1:23" ht="15">
      <c r="A95" s="4" t="s">
        <v>71</v>
      </c>
      <c r="B95" s="6" t="s">
        <v>86</v>
      </c>
      <c r="C95" s="26"/>
      <c r="D95" s="26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</row>
    <row r="96" spans="1:23" ht="15">
      <c r="A96" s="4"/>
      <c r="B96" s="6" t="s">
        <v>87</v>
      </c>
      <c r="C96" s="26"/>
      <c r="D96" s="26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</row>
    <row r="97" spans="1:23" ht="15">
      <c r="A97" s="4"/>
      <c r="B97" s="6" t="s">
        <v>74</v>
      </c>
      <c r="C97" s="26"/>
      <c r="D97" s="26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</row>
    <row r="98" spans="1:23" ht="15">
      <c r="A98" s="4"/>
      <c r="B98" s="6" t="s">
        <v>101</v>
      </c>
      <c r="C98" s="26"/>
      <c r="D98" s="26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</row>
    <row r="99" spans="1:23" ht="15">
      <c r="A99" s="4"/>
      <c r="B99" s="6" t="s">
        <v>102</v>
      </c>
      <c r="C99" s="26"/>
      <c r="D99" s="26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</row>
    <row r="100" spans="1:23" ht="15">
      <c r="A100" s="4"/>
      <c r="B100" s="6" t="s">
        <v>90</v>
      </c>
      <c r="C100" s="26"/>
      <c r="D100" s="26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</row>
    <row r="101" spans="1:23" ht="15">
      <c r="A101" s="4"/>
      <c r="B101" s="6" t="s">
        <v>91</v>
      </c>
      <c r="C101" s="26"/>
      <c r="D101" s="26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</row>
    <row r="102" spans="1:23" ht="15">
      <c r="A102" s="4"/>
      <c r="B102" s="6" t="s">
        <v>103</v>
      </c>
      <c r="C102" s="26"/>
      <c r="D102" s="26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</row>
    <row r="103" spans="1:23" ht="15">
      <c r="A103" s="4"/>
      <c r="B103" s="6" t="s">
        <v>93</v>
      </c>
      <c r="C103" s="26"/>
      <c r="D103" s="26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</row>
    <row r="104" spans="1:23" ht="15">
      <c r="A104" s="4"/>
      <c r="B104" s="6" t="s">
        <v>94</v>
      </c>
      <c r="C104" s="26"/>
      <c r="D104" s="26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</row>
    <row r="105" spans="1:23" ht="15">
      <c r="A105" s="4"/>
      <c r="B105" s="6" t="s">
        <v>104</v>
      </c>
      <c r="C105" s="26"/>
      <c r="D105" s="26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</row>
    <row r="106" spans="1:23" ht="15">
      <c r="A106" s="4"/>
      <c r="B106" s="6" t="s">
        <v>105</v>
      </c>
      <c r="C106" s="26"/>
      <c r="D106" s="26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</row>
    <row r="107" spans="1:23" ht="15">
      <c r="A107" s="4"/>
      <c r="B107" s="6" t="s">
        <v>96</v>
      </c>
      <c r="C107" s="26"/>
      <c r="D107" s="26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</row>
    <row r="108" spans="1:23" ht="15">
      <c r="A108" s="4"/>
      <c r="B108" s="6" t="s">
        <v>106</v>
      </c>
      <c r="C108" s="26"/>
      <c r="D108" s="26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</row>
    <row r="109" spans="1:23" ht="15">
      <c r="A109" s="7" t="s">
        <v>107</v>
      </c>
      <c r="B109" s="6"/>
      <c r="C109" s="26"/>
      <c r="D109" s="26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</row>
    <row r="110" spans="1:23" ht="15">
      <c r="A110" s="4" t="s">
        <v>68</v>
      </c>
      <c r="B110" s="6" t="s">
        <v>108</v>
      </c>
      <c r="C110" s="26"/>
      <c r="D110" s="26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</row>
    <row r="111" spans="1:23" ht="15">
      <c r="A111" s="4"/>
      <c r="B111" s="6" t="s">
        <v>109</v>
      </c>
      <c r="C111" s="26"/>
      <c r="D111" s="26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</row>
    <row r="112" spans="1:23" ht="15">
      <c r="A112" s="4"/>
      <c r="B112" s="6" t="s">
        <v>110</v>
      </c>
      <c r="C112" s="26"/>
      <c r="D112" s="26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</row>
    <row r="113" spans="1:23" ht="15">
      <c r="A113" s="4"/>
      <c r="B113" s="6" t="s">
        <v>84</v>
      </c>
      <c r="C113" s="26"/>
      <c r="D113" s="26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</row>
    <row r="114" spans="1:23" ht="15">
      <c r="A114" s="4"/>
      <c r="B114" s="6" t="s">
        <v>85</v>
      </c>
      <c r="C114" s="26"/>
      <c r="D114" s="26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</row>
    <row r="115" spans="1:23" ht="15">
      <c r="A115" s="4"/>
      <c r="B115" s="6"/>
      <c r="C115" s="26"/>
      <c r="D115" s="26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</row>
    <row r="116" spans="1:23" ht="15">
      <c r="A116" s="4" t="s">
        <v>71</v>
      </c>
      <c r="B116" s="6" t="s">
        <v>86</v>
      </c>
      <c r="C116" s="26"/>
      <c r="D116" s="26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</row>
    <row r="117" spans="1:23" ht="15">
      <c r="A117" s="4"/>
      <c r="B117" s="6" t="s">
        <v>87</v>
      </c>
      <c r="C117" s="26"/>
      <c r="D117" s="26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</row>
    <row r="118" spans="1:23" ht="15">
      <c r="A118" s="4"/>
      <c r="B118" s="6" t="s">
        <v>74</v>
      </c>
      <c r="C118" s="26"/>
      <c r="D118" s="26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</row>
    <row r="119" spans="1:23" ht="15">
      <c r="A119" s="4"/>
      <c r="B119" s="6" t="s">
        <v>101</v>
      </c>
      <c r="C119" s="26"/>
      <c r="D119" s="26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</row>
    <row r="120" spans="1:23" ht="15">
      <c r="A120" s="4"/>
      <c r="B120" s="6" t="s">
        <v>111</v>
      </c>
      <c r="C120" s="26"/>
      <c r="D120" s="26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</row>
    <row r="121" spans="1:23" ht="15">
      <c r="A121" s="4"/>
      <c r="B121" s="6" t="s">
        <v>90</v>
      </c>
      <c r="C121" s="26"/>
      <c r="D121" s="26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</row>
    <row r="122" spans="1:23" ht="15">
      <c r="A122" s="4"/>
      <c r="B122" s="6" t="s">
        <v>91</v>
      </c>
      <c r="C122" s="26"/>
      <c r="D122" s="26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</row>
    <row r="123" spans="1:23" ht="15">
      <c r="A123" s="4"/>
      <c r="B123" s="6" t="s">
        <v>93</v>
      </c>
      <c r="C123" s="26"/>
      <c r="D123" s="26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</row>
    <row r="124" spans="1:23" ht="15">
      <c r="A124" s="4"/>
      <c r="B124" s="6" t="s">
        <v>112</v>
      </c>
      <c r="C124" s="26"/>
      <c r="D124" s="26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</row>
    <row r="125" spans="1:23" ht="15">
      <c r="A125" s="3" t="s">
        <v>113</v>
      </c>
      <c r="B125" s="26"/>
      <c r="C125" s="26"/>
      <c r="D125" s="26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</row>
    <row r="126" spans="1:23" ht="15">
      <c r="A126" s="4" t="s">
        <v>114</v>
      </c>
      <c r="B126" s="26"/>
      <c r="C126" s="26"/>
      <c r="D126" s="26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</row>
    <row r="127" spans="1:23" ht="17.25">
      <c r="A127" s="4" t="s">
        <v>115</v>
      </c>
      <c r="B127" s="26"/>
      <c r="C127" s="26"/>
      <c r="D127" s="26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</row>
    <row r="128" spans="1:23" ht="15">
      <c r="A128" s="4"/>
      <c r="B128" s="26"/>
      <c r="C128" s="26"/>
      <c r="D128" s="26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</row>
    <row r="129" spans="1:23" ht="15">
      <c r="A129" s="4"/>
      <c r="B129" s="26"/>
      <c r="C129" s="26"/>
      <c r="D129" s="26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</row>
    <row r="130" spans="1:23" ht="12.75">
      <c r="A130" s="56"/>
      <c r="B130" s="26"/>
      <c r="C130" s="26"/>
      <c r="D130" s="26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</row>
    <row r="131" spans="1:23" ht="12.75">
      <c r="A131" s="56"/>
      <c r="B131" s="26"/>
      <c r="C131" s="26"/>
      <c r="D131" s="26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</row>
    <row r="132" spans="1:23" ht="12.75">
      <c r="A132" s="56"/>
      <c r="B132" s="26"/>
      <c r="C132" s="26"/>
      <c r="D132" s="26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</row>
    <row r="133" spans="1:23" ht="12.75">
      <c r="A133" s="56"/>
      <c r="B133" s="26"/>
      <c r="C133" s="26"/>
      <c r="D133" s="26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</row>
  </sheetData>
  <sheetProtection password="CF37" sheet="1"/>
  <protectedRanges>
    <protectedRange sqref="G7:G11" name="Oblast4"/>
    <protectedRange sqref="G7:G11" name="Oblast2"/>
    <protectedRange sqref="G7:G11" name="Oblast1"/>
    <protectedRange sqref="G7:H11" name="Oblast3"/>
  </protectedRanges>
  <mergeCells count="8">
    <mergeCell ref="A17:B17"/>
    <mergeCell ref="C17:E17"/>
    <mergeCell ref="A2:E2"/>
    <mergeCell ref="A14:B14"/>
    <mergeCell ref="A15:B15"/>
    <mergeCell ref="C15:E15"/>
    <mergeCell ref="A16:B16"/>
    <mergeCell ref="C16:E16"/>
  </mergeCells>
  <conditionalFormatting sqref="C2 G7:G11">
    <cfRule type="cellIs" priority="1" dxfId="0" operator="equal" stopIfTrue="1">
      <formula>0</formula>
    </cfRule>
  </conditionalFormatting>
  <printOptions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92"/>
  <sheetViews>
    <sheetView zoomScalePageLayoutView="0" workbookViewId="0" topLeftCell="A25">
      <selection activeCell="H9" sqref="H9"/>
    </sheetView>
  </sheetViews>
  <sheetFormatPr defaultColWidth="13.140625" defaultRowHeight="12.75"/>
  <cols>
    <col min="1" max="1" width="18.57421875" style="8" customWidth="1"/>
    <col min="2" max="2" width="28.00390625" style="8" customWidth="1"/>
    <col min="3" max="3" width="36.8515625" style="8" customWidth="1"/>
    <col min="4" max="4" width="15.421875" style="8" customWidth="1"/>
    <col min="5" max="5" width="13.140625" style="8" customWidth="1"/>
    <col min="6" max="6" width="16.28125" style="8" customWidth="1"/>
    <col min="7" max="7" width="16.57421875" style="8" customWidth="1"/>
    <col min="8" max="8" width="24.57421875" style="8" customWidth="1"/>
    <col min="9" max="16384" width="13.140625" style="8" customWidth="1"/>
  </cols>
  <sheetData>
    <row r="2" spans="1:5" ht="15">
      <c r="A2" s="92" t="s">
        <v>32</v>
      </c>
      <c r="B2" s="92"/>
      <c r="C2" s="92"/>
      <c r="D2" s="92"/>
      <c r="E2" s="92"/>
    </row>
    <row r="3" spans="1:5" ht="15">
      <c r="A3" s="9" t="s">
        <v>30</v>
      </c>
      <c r="B3" s="10"/>
      <c r="C3" s="10"/>
      <c r="D3" s="10"/>
      <c r="E3" s="10"/>
    </row>
    <row r="4" spans="1:5" ht="15">
      <c r="A4" s="9" t="s">
        <v>7</v>
      </c>
      <c r="B4" s="11"/>
      <c r="C4" s="12"/>
      <c r="D4" s="12"/>
      <c r="E4" s="12"/>
    </row>
    <row r="5" spans="1:5" ht="15.75" thickBot="1">
      <c r="A5" s="9"/>
      <c r="B5" s="11"/>
      <c r="C5" s="12"/>
      <c r="D5" s="12"/>
      <c r="E5" s="12"/>
    </row>
    <row r="6" spans="1:8" ht="44.25" customHeight="1" thickBot="1">
      <c r="A6" s="28" t="s">
        <v>6</v>
      </c>
      <c r="B6" s="28" t="s">
        <v>8</v>
      </c>
      <c r="C6" s="28" t="s">
        <v>25</v>
      </c>
      <c r="D6" s="29" t="s">
        <v>14</v>
      </c>
      <c r="E6" s="28" t="s">
        <v>12</v>
      </c>
      <c r="F6" s="28" t="s">
        <v>9</v>
      </c>
      <c r="G6" s="30" t="s">
        <v>10</v>
      </c>
      <c r="H6" s="30" t="s">
        <v>11</v>
      </c>
    </row>
    <row r="7" spans="1:8" ht="15" customHeight="1">
      <c r="A7" s="42">
        <v>312121014900</v>
      </c>
      <c r="B7" s="43" t="s">
        <v>16</v>
      </c>
      <c r="C7" s="43" t="s">
        <v>24</v>
      </c>
      <c r="D7" s="44">
        <v>1.2</v>
      </c>
      <c r="E7" s="44" t="s">
        <v>5</v>
      </c>
      <c r="F7" s="45">
        <v>50000</v>
      </c>
      <c r="G7" s="50"/>
      <c r="H7" s="41">
        <f>(F7*G7)</f>
        <v>0</v>
      </c>
    </row>
    <row r="8" spans="1:8" ht="15" customHeight="1">
      <c r="A8" s="46" t="s">
        <v>27</v>
      </c>
      <c r="B8" s="46" t="s">
        <v>23</v>
      </c>
      <c r="C8" s="46" t="s">
        <v>28</v>
      </c>
      <c r="D8" s="47">
        <v>1.4</v>
      </c>
      <c r="E8" s="47" t="s">
        <v>5</v>
      </c>
      <c r="F8" s="48">
        <v>3000</v>
      </c>
      <c r="G8" s="51"/>
      <c r="H8" s="49">
        <f>(F8*G8)</f>
        <v>0</v>
      </c>
    </row>
    <row r="9" spans="6:8" ht="15" customHeight="1" thickBot="1">
      <c r="F9" s="13" t="s">
        <v>13</v>
      </c>
      <c r="G9" s="27"/>
      <c r="H9" s="31">
        <f>SUM(H7:H8)</f>
        <v>0</v>
      </c>
    </row>
    <row r="11" spans="1:6" ht="12.75">
      <c r="A11" s="93" t="s">
        <v>17</v>
      </c>
      <c r="B11" s="93"/>
      <c r="C11" s="22"/>
      <c r="D11" s="23"/>
      <c r="E11" s="23"/>
      <c r="F11" s="24"/>
    </row>
    <row r="12" spans="1:6" ht="24.75" customHeight="1">
      <c r="A12" s="87" t="s">
        <v>18</v>
      </c>
      <c r="B12" s="88"/>
      <c r="C12" s="94"/>
      <c r="D12" s="94"/>
      <c r="E12" s="94"/>
      <c r="F12" s="25"/>
    </row>
    <row r="13" spans="1:6" ht="24.75" customHeight="1">
      <c r="A13" s="95" t="s">
        <v>19</v>
      </c>
      <c r="B13" s="95"/>
      <c r="C13" s="89"/>
      <c r="D13" s="90"/>
      <c r="E13" s="91"/>
      <c r="F13" s="25"/>
    </row>
    <row r="14" spans="1:6" ht="24.75" customHeight="1">
      <c r="A14" s="87" t="s">
        <v>20</v>
      </c>
      <c r="B14" s="88"/>
      <c r="C14" s="89"/>
      <c r="D14" s="90"/>
      <c r="E14" s="91"/>
      <c r="F14" s="25"/>
    </row>
    <row r="15" spans="1:6" ht="12.75">
      <c r="A15" s="26"/>
      <c r="B15" s="26"/>
      <c r="C15" s="26"/>
      <c r="D15" s="26"/>
      <c r="E15" s="26"/>
      <c r="F15" s="26"/>
    </row>
    <row r="17" spans="1:17" ht="20.25">
      <c r="A17" s="57" t="s">
        <v>35</v>
      </c>
      <c r="B17" s="26"/>
      <c r="C17" s="26"/>
      <c r="D17" s="2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5">
      <c r="A18" s="3" t="s">
        <v>36</v>
      </c>
      <c r="B18" s="26"/>
      <c r="C18" s="26"/>
      <c r="D18" s="2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15">
      <c r="A19" s="55" t="s">
        <v>37</v>
      </c>
      <c r="B19" s="26"/>
      <c r="C19" s="26"/>
      <c r="D19" s="26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ht="15">
      <c r="A20" s="55" t="s">
        <v>38</v>
      </c>
      <c r="B20" s="26"/>
      <c r="C20" s="26"/>
      <c r="D20" s="26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15">
      <c r="A21" s="4" t="s">
        <v>39</v>
      </c>
      <c r="B21" s="26"/>
      <c r="C21" s="26"/>
      <c r="D21" s="2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15.75">
      <c r="A22" s="70" t="s">
        <v>138</v>
      </c>
      <c r="B22" s="26"/>
      <c r="C22" s="26"/>
      <c r="D22" s="2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ht="15">
      <c r="A23" s="4" t="s">
        <v>40</v>
      </c>
      <c r="B23" s="26"/>
      <c r="C23" s="26"/>
      <c r="D23" s="26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ht="15">
      <c r="A24" s="3" t="s">
        <v>41</v>
      </c>
      <c r="B24" s="26"/>
      <c r="C24" s="26"/>
      <c r="D24" s="2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ht="15">
      <c r="A25" s="5" t="s">
        <v>42</v>
      </c>
      <c r="B25" s="26"/>
      <c r="C25" s="26"/>
      <c r="D25" s="2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ht="15">
      <c r="A26" s="5" t="s">
        <v>43</v>
      </c>
      <c r="B26" s="26"/>
      <c r="C26" s="26"/>
      <c r="D26" s="26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15">
      <c r="A27" s="5" t="s">
        <v>44</v>
      </c>
      <c r="B27" s="26"/>
      <c r="C27" s="26"/>
      <c r="D27" s="26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17" ht="15">
      <c r="A28" s="3" t="s">
        <v>45</v>
      </c>
      <c r="B28" s="26"/>
      <c r="C28" s="26"/>
      <c r="D28" s="2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7" ht="17.25">
      <c r="A29" s="5" t="s">
        <v>46</v>
      </c>
      <c r="B29" s="26"/>
      <c r="C29" s="26"/>
      <c r="D29" s="2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18">
      <c r="A30" s="5" t="s">
        <v>47</v>
      </c>
      <c r="B30" s="26"/>
      <c r="C30" s="26"/>
      <c r="D30" s="2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ht="18">
      <c r="A31" s="5" t="s">
        <v>48</v>
      </c>
      <c r="B31" s="26"/>
      <c r="C31" s="26"/>
      <c r="D31" s="26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15">
      <c r="A32" s="3" t="s">
        <v>49</v>
      </c>
      <c r="B32" s="26"/>
      <c r="C32" s="26"/>
      <c r="D32" s="26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ht="17.25">
      <c r="A33" s="5" t="s">
        <v>46</v>
      </c>
      <c r="B33" s="26"/>
      <c r="C33" s="26"/>
      <c r="D33" s="26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ht="18">
      <c r="A34" s="5" t="s">
        <v>50</v>
      </c>
      <c r="B34" s="26"/>
      <c r="C34" s="26"/>
      <c r="D34" s="26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1:17" ht="18">
      <c r="A35" s="5" t="s">
        <v>51</v>
      </c>
      <c r="B35" s="26"/>
      <c r="C35" s="26"/>
      <c r="D35" s="26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1:17" ht="15">
      <c r="A36" s="3" t="s">
        <v>52</v>
      </c>
      <c r="B36" s="26"/>
      <c r="C36" s="26"/>
      <c r="D36" s="26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1:17" ht="15">
      <c r="A37" s="4" t="s">
        <v>53</v>
      </c>
      <c r="B37" s="26"/>
      <c r="C37" s="26"/>
      <c r="D37" s="26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1:17" ht="15">
      <c r="A38" s="4" t="s">
        <v>54</v>
      </c>
      <c r="B38" s="26"/>
      <c r="C38" s="26"/>
      <c r="D38" s="26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1:17" ht="15">
      <c r="A39" s="4" t="s">
        <v>55</v>
      </c>
      <c r="B39" s="26"/>
      <c r="C39" s="26"/>
      <c r="D39" s="26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ht="15">
      <c r="A40" s="4" t="s">
        <v>56</v>
      </c>
      <c r="B40" s="26"/>
      <c r="C40" s="26"/>
      <c r="D40" s="26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ht="15">
      <c r="A41" s="4" t="s">
        <v>57</v>
      </c>
      <c r="B41" s="26"/>
      <c r="C41" s="26"/>
      <c r="D41" s="26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 ht="15">
      <c r="A42" s="4" t="s">
        <v>58</v>
      </c>
      <c r="B42" s="26"/>
      <c r="C42" s="26"/>
      <c r="D42" s="26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1:17" ht="15">
      <c r="A43" s="3" t="s">
        <v>59</v>
      </c>
      <c r="B43" s="26"/>
      <c r="C43" s="26"/>
      <c r="D43" s="26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ht="17.25">
      <c r="A44" s="4" t="s">
        <v>60</v>
      </c>
      <c r="B44" s="26"/>
      <c r="C44" s="26"/>
      <c r="D44" s="2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ht="15">
      <c r="A45" s="4" t="s">
        <v>61</v>
      </c>
      <c r="B45" s="26"/>
      <c r="C45" s="26"/>
      <c r="D45" s="2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17" ht="15">
      <c r="A46" s="4" t="s">
        <v>62</v>
      </c>
      <c r="B46" s="26"/>
      <c r="C46" s="26"/>
      <c r="D46" s="2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1:17" ht="15">
      <c r="A47" s="4" t="s">
        <v>63</v>
      </c>
      <c r="B47" s="26"/>
      <c r="C47" s="26"/>
      <c r="D47" s="2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1:17" ht="15">
      <c r="A48" s="4" t="s">
        <v>64</v>
      </c>
      <c r="B48" s="26"/>
      <c r="C48" s="26"/>
      <c r="D48" s="2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ht="15">
      <c r="A49" s="4" t="s">
        <v>65</v>
      </c>
      <c r="B49" s="26"/>
      <c r="C49" s="26"/>
      <c r="D49" s="2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1:17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1:17" ht="15">
      <c r="A52" s="7" t="s">
        <v>107</v>
      </c>
      <c r="B52" s="6"/>
      <c r="C52" s="26"/>
      <c r="D52" s="26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1:17" ht="15">
      <c r="A53" s="4" t="s">
        <v>68</v>
      </c>
      <c r="B53" s="6" t="s">
        <v>108</v>
      </c>
      <c r="C53" s="26"/>
      <c r="D53" s="26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1:17" ht="15">
      <c r="A54" s="4"/>
      <c r="B54" s="6" t="s">
        <v>109</v>
      </c>
      <c r="C54" s="26"/>
      <c r="D54" s="2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1:17" ht="15">
      <c r="A55" s="4"/>
      <c r="B55" s="6" t="s">
        <v>110</v>
      </c>
      <c r="C55" s="26"/>
      <c r="D55" s="26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15">
      <c r="A56" s="4"/>
      <c r="B56" s="6" t="s">
        <v>84</v>
      </c>
      <c r="C56" s="26"/>
      <c r="D56" s="26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15">
      <c r="A57" s="4"/>
      <c r="B57" s="6" t="s">
        <v>85</v>
      </c>
      <c r="C57" s="26"/>
      <c r="D57" s="26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1:17" ht="15">
      <c r="A58" s="4"/>
      <c r="B58" s="6"/>
      <c r="C58" s="26"/>
      <c r="D58" s="26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ht="15">
      <c r="A59" s="4" t="s">
        <v>71</v>
      </c>
      <c r="B59" s="6" t="s">
        <v>86</v>
      </c>
      <c r="C59" s="26"/>
      <c r="D59" s="26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1:17" ht="15">
      <c r="A60" s="4"/>
      <c r="B60" s="6" t="s">
        <v>87</v>
      </c>
      <c r="C60" s="26"/>
      <c r="D60" s="26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1:17" ht="15">
      <c r="A61" s="4"/>
      <c r="B61" s="6" t="s">
        <v>74</v>
      </c>
      <c r="C61" s="26"/>
      <c r="D61" s="26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1:17" ht="15">
      <c r="A62" s="4"/>
      <c r="B62" s="6" t="s">
        <v>101</v>
      </c>
      <c r="C62" s="26"/>
      <c r="D62" s="26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ht="15">
      <c r="A63" s="4"/>
      <c r="B63" s="6" t="s">
        <v>111</v>
      </c>
      <c r="C63" s="26"/>
      <c r="D63" s="26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15">
      <c r="A64" s="4"/>
      <c r="B64" s="6" t="s">
        <v>90</v>
      </c>
      <c r="C64" s="26"/>
      <c r="D64" s="26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17" ht="15">
      <c r="A65" s="4"/>
      <c r="B65" s="6" t="s">
        <v>91</v>
      </c>
      <c r="C65" s="26"/>
      <c r="D65" s="26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ht="15">
      <c r="A66" s="4"/>
      <c r="B66" s="6" t="s">
        <v>93</v>
      </c>
      <c r="C66" s="26"/>
      <c r="D66" s="26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ht="15">
      <c r="A67" s="4"/>
      <c r="B67" s="6" t="s">
        <v>112</v>
      </c>
      <c r="C67" s="26"/>
      <c r="D67" s="26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17" ht="15">
      <c r="A68" s="3" t="s">
        <v>113</v>
      </c>
      <c r="B68" s="26"/>
      <c r="C68" s="26"/>
      <c r="D68" s="26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7" ht="17.25">
      <c r="A69" s="4" t="s">
        <v>115</v>
      </c>
      <c r="B69" s="26"/>
      <c r="C69" s="26"/>
      <c r="D69" s="26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 ht="15">
      <c r="A70" s="4"/>
      <c r="B70" s="26"/>
      <c r="C70" s="26"/>
      <c r="D70" s="26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1:17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1:17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1:17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1:17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1:17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1:17" ht="12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1:17" ht="12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1:17" ht="12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1:17" ht="12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1:17" ht="12.7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1:17" ht="12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1:17" ht="12.7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1:17" ht="12.7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1:17" ht="12.7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1:17" ht="12.7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1:17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1:17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1:17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1:17" ht="12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1:17" ht="12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1:17" ht="12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1:17" ht="12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1:17" ht="12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1:17" ht="12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1:17" ht="12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1:17" ht="12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1:17" ht="12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1:17" ht="12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1:17" ht="12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1:17" ht="12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1:17" ht="12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1:17" ht="12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1:17" ht="12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1:17" ht="12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1:17" ht="12.7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1:17" ht="12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1:17" ht="12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1:17" ht="12.7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1:17" ht="12.7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1:17" ht="12.7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1:17" ht="12.7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1:17" ht="12.7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1:17" ht="12.7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1:17" ht="12.7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1:17" ht="12.7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1:17" ht="12.7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1:17" ht="12.7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1:17" ht="12.7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1:17" ht="12.7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1:17" ht="12.7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1:17" ht="12.7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1:17" ht="12.7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1:17" ht="12.7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1:17" ht="12.7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1:17" ht="12.7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1:17" ht="12.7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1:17" ht="12.7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1:17" ht="12.7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1:17" ht="12.7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1:17" ht="12.7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1:17" ht="12.7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1:17" ht="12.7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1:17" ht="12.7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</row>
    <row r="194" spans="1:17" ht="12.7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</row>
    <row r="195" spans="1:17" ht="12.7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</row>
    <row r="196" spans="1:17" ht="12.7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</row>
    <row r="197" spans="1:17" ht="12.7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</row>
    <row r="198" spans="1:17" ht="12.7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</row>
    <row r="199" spans="1:17" ht="12.7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</row>
    <row r="200" spans="1:17" ht="12.7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</row>
    <row r="201" spans="1:17" ht="12.7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</row>
    <row r="202" spans="1:17" ht="12.7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</row>
    <row r="203" spans="1:17" ht="12.7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</row>
    <row r="204" spans="1:17" ht="12.7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</row>
    <row r="205" spans="1:17" ht="12.7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</row>
    <row r="206" spans="1:17" ht="12.7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</row>
    <row r="207" spans="1:17" ht="12.7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</row>
    <row r="208" spans="1:17" ht="12.7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</row>
    <row r="209" spans="1:17" ht="12.7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</row>
    <row r="210" spans="1:17" ht="12.7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</row>
    <row r="211" spans="1:17" ht="12.7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</row>
    <row r="212" spans="1:17" ht="12.7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</row>
    <row r="213" spans="1:17" ht="12.7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</row>
    <row r="214" spans="1:17" ht="12.7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</row>
    <row r="215" spans="1:17" ht="12.7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</row>
    <row r="216" spans="1:17" ht="12.7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</row>
    <row r="217" spans="1:17" ht="12.7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</row>
    <row r="218" spans="1:17" ht="12.7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</row>
    <row r="219" spans="1:17" ht="12.7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</row>
    <row r="220" spans="1:17" ht="12.7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</row>
    <row r="221" spans="1:17" ht="12.7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1:17" ht="12.7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1:17" ht="12.7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1:17" ht="12.7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1:17" ht="12.7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1:17" ht="12.7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1:17" ht="12.7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1:17" ht="12.7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1:17" ht="12.7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1:17" ht="12.7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1:17" ht="12.7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1:17" ht="12.7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1:17" ht="12.7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1:17" ht="12.7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</row>
    <row r="235" spans="1:17" ht="12.7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</row>
    <row r="236" spans="1:17" ht="12.7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</row>
    <row r="237" spans="1:17" ht="12.7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</row>
    <row r="238" spans="1:17" ht="12.7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</row>
    <row r="239" spans="1:17" ht="12.7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</row>
    <row r="240" spans="1:17" ht="12.7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</row>
    <row r="241" spans="1:17" ht="12.7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</row>
    <row r="242" spans="1:17" ht="12.7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</row>
    <row r="243" spans="1:17" ht="12.7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</row>
    <row r="244" spans="1:17" ht="12.7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</row>
    <row r="245" spans="1:17" ht="12.7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</row>
    <row r="246" spans="1:17" ht="12.7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</row>
    <row r="247" spans="1:17" ht="12.7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</row>
    <row r="248" spans="1:17" ht="12.7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</row>
    <row r="249" spans="1:17" ht="12.7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</row>
    <row r="250" spans="1:17" ht="12.7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</row>
    <row r="251" spans="1:17" ht="12.7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</row>
    <row r="252" spans="1:17" ht="12.7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</row>
    <row r="253" spans="1:17" ht="12.7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</row>
    <row r="254" spans="1:17" ht="12.7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</row>
    <row r="255" spans="1:17" ht="12.7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</row>
    <row r="256" spans="1:17" ht="12.7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</row>
    <row r="257" spans="1:17" ht="12.7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</row>
    <row r="258" spans="1:17" ht="12.7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</row>
    <row r="259" spans="1:17" ht="12.7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</row>
    <row r="260" spans="1:17" ht="12.7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</row>
    <row r="261" spans="1:17" ht="12.7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</row>
    <row r="262" spans="1:17" ht="12.7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</row>
    <row r="263" spans="1:17" ht="12.7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</row>
    <row r="264" spans="1:17" ht="12.7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</row>
    <row r="265" spans="1:17" ht="12.7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</row>
    <row r="266" spans="1:17" ht="12.7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</row>
    <row r="267" spans="1:17" ht="12.7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</row>
    <row r="268" spans="1:17" ht="12.7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</row>
    <row r="269" spans="1:17" ht="12.7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</row>
    <row r="270" spans="1:17" ht="12.7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</row>
    <row r="271" spans="1:17" ht="12.7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</row>
    <row r="272" spans="1:17" ht="12.7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</row>
    <row r="273" spans="1:17" ht="12.7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</row>
    <row r="274" spans="1:17" ht="12.7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</row>
    <row r="275" spans="1:17" ht="12.7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</row>
    <row r="276" spans="1:17" ht="12.7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</row>
    <row r="277" spans="1:17" ht="12.7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</row>
    <row r="278" spans="1:17" ht="12.7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</row>
    <row r="279" spans="1:17" ht="12.7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</row>
    <row r="280" spans="1:17" ht="12.7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</row>
    <row r="281" spans="1:17" ht="12.7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</row>
    <row r="282" spans="1:17" ht="12.7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</row>
    <row r="283" spans="1:17" ht="12.7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</row>
    <row r="284" spans="1:17" ht="12.7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</row>
    <row r="285" spans="1:17" ht="12.7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</row>
    <row r="286" spans="1:17" ht="12.7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</row>
    <row r="287" spans="1:17" ht="12.7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</row>
    <row r="288" spans="1:17" ht="12.7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</row>
    <row r="289" spans="1:17" ht="12.7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</row>
    <row r="290" spans="1:17" ht="12.7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</row>
    <row r="291" spans="1:17" ht="12.7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</row>
    <row r="292" spans="1:17" ht="12.7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</row>
    <row r="293" spans="1:17" ht="12.7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</row>
    <row r="294" spans="1:17" ht="12.7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</row>
    <row r="295" spans="1:17" ht="12.7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</row>
    <row r="296" spans="1:17" ht="12.7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</row>
    <row r="297" spans="1:17" ht="12.7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</row>
    <row r="298" spans="1:17" ht="12.7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</row>
    <row r="299" spans="1:17" ht="12.7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</row>
    <row r="300" spans="1:17" ht="12.7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</row>
    <row r="301" spans="1:17" ht="12.7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</row>
    <row r="302" spans="1:17" ht="12.7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</row>
    <row r="303" spans="1:17" ht="12.7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</row>
    <row r="304" spans="1:17" ht="12.7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</row>
    <row r="305" spans="1:17" ht="12.7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</row>
    <row r="306" spans="1:17" ht="12.7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</row>
    <row r="307" spans="1:17" ht="12.7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</row>
    <row r="308" spans="1:17" ht="12.7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</row>
    <row r="309" spans="1:17" ht="12.7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</row>
    <row r="310" spans="1:17" ht="12.7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</row>
    <row r="311" spans="1:17" ht="12.7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</row>
    <row r="312" spans="1:17" ht="12.7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</row>
    <row r="313" spans="1:17" ht="12.7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</row>
    <row r="314" spans="1:17" ht="12.7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</row>
    <row r="315" spans="1:17" ht="12.7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</row>
    <row r="316" spans="1:17" ht="12.7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</row>
    <row r="317" spans="1:17" ht="12.7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</row>
    <row r="318" spans="1:17" ht="12.7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</row>
    <row r="319" spans="1:17" ht="12.7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</row>
    <row r="320" spans="1:17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</row>
    <row r="321" spans="1:17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</row>
    <row r="322" spans="1:17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</row>
    <row r="323" spans="1:17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</row>
    <row r="324" spans="1:17" ht="12.7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</row>
    <row r="325" spans="1:17" ht="12.7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</row>
    <row r="326" spans="1:17" ht="12.7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</row>
    <row r="327" spans="1:17" ht="12.7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</row>
    <row r="328" spans="1:17" ht="12.7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</row>
    <row r="329" spans="1:17" ht="12.7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</row>
    <row r="330" spans="1:17" ht="12.7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</row>
    <row r="331" spans="1:17" ht="12.7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</row>
    <row r="332" spans="1:17" ht="12.7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</row>
    <row r="333" spans="1:17" ht="12.7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</row>
    <row r="334" spans="1:17" ht="12.7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</row>
    <row r="335" spans="1:17" ht="12.7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</row>
    <row r="336" spans="1:17" ht="12.7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</row>
    <row r="337" spans="1:17" ht="12.7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</row>
    <row r="338" spans="1:17" ht="12.7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</row>
    <row r="339" spans="1:17" ht="12.7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</row>
    <row r="340" spans="1:17" ht="12.7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</row>
    <row r="341" spans="1:17" ht="12.7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</row>
    <row r="342" spans="1:17" ht="12.7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</row>
    <row r="343" spans="1:17" ht="12.7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</row>
    <row r="344" spans="1:17" ht="12.7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</row>
    <row r="345" spans="1:17" ht="12.7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</row>
    <row r="346" spans="1:17" ht="12.7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</row>
    <row r="347" spans="1:17" ht="12.7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</row>
    <row r="348" spans="1:17" ht="12.7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</row>
    <row r="349" spans="1:17" ht="12.7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</row>
    <row r="350" spans="1:17" ht="12.7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</row>
    <row r="351" spans="1:17" ht="12.7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</row>
    <row r="352" spans="1:17" ht="12.7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</row>
    <row r="353" spans="1:17" ht="12.7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</row>
    <row r="354" spans="1:17" ht="12.7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</row>
    <row r="355" spans="1:17" ht="12.7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</row>
    <row r="356" spans="1:17" ht="12.7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</row>
    <row r="357" spans="1:17" ht="12.7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</row>
    <row r="358" spans="1:17" ht="12.7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</row>
    <row r="359" spans="1:17" ht="12.7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</row>
    <row r="360" spans="1:17" ht="12.7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</row>
    <row r="361" spans="1:17" ht="12.7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</row>
    <row r="362" spans="1:17" ht="12.7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</row>
    <row r="363" spans="1:17" ht="12.7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</row>
    <row r="364" spans="1:17" ht="12.7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</row>
    <row r="365" spans="1:17" ht="12.7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</row>
    <row r="366" spans="1:17" ht="12.7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</row>
    <row r="367" spans="1:17" ht="12.7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</row>
    <row r="368" spans="1:17" ht="12.7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</row>
    <row r="369" spans="1:17" ht="12.7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</row>
    <row r="370" spans="1:17" ht="12.7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</row>
    <row r="371" spans="1:17" ht="12.7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</row>
    <row r="372" spans="1:17" ht="12.7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</row>
    <row r="373" spans="1:17" ht="12.7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</row>
    <row r="374" spans="1:17" ht="12.7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</row>
    <row r="375" spans="1:17" ht="12.7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</row>
    <row r="376" spans="1:17" ht="12.7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</row>
    <row r="377" spans="1:17" ht="12.7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</row>
    <row r="378" spans="1:17" ht="12.7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</row>
    <row r="379" spans="1:17" ht="12.7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</row>
    <row r="380" spans="1:17" ht="12.7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</row>
    <row r="381" spans="1:17" ht="12.7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</row>
    <row r="382" spans="1:17" ht="12.7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</row>
    <row r="383" spans="1:17" ht="12.7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</row>
    <row r="384" spans="1:17" ht="12.7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</row>
    <row r="385" spans="1:17" ht="12.7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</row>
    <row r="386" spans="1:17" ht="12.7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</row>
    <row r="387" spans="1:17" ht="12.7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</row>
    <row r="388" spans="1:17" ht="12.7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</row>
    <row r="389" spans="1:17" ht="12.7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</row>
    <row r="390" spans="1:17" ht="12.7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</row>
    <row r="391" spans="1:17" ht="12.7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</row>
    <row r="392" spans="1:17" ht="12.7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</row>
    <row r="393" spans="1:17" ht="12.7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</row>
    <row r="394" spans="1:17" ht="12.7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</row>
    <row r="395" spans="1:17" ht="12.7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</row>
    <row r="396" spans="1:17" ht="12.7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</row>
    <row r="397" spans="1:17" ht="12.7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</row>
    <row r="398" spans="1:17" ht="12.7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</row>
    <row r="399" spans="1:17" ht="12.7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</row>
    <row r="400" spans="1:17" ht="12.7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</row>
    <row r="401" spans="1:17" ht="12.7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</row>
    <row r="402" spans="1:17" ht="12.7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</row>
    <row r="403" spans="1:17" ht="12.7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</row>
    <row r="404" spans="1:17" ht="12.7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</row>
    <row r="405" spans="1:17" ht="12.7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</row>
    <row r="406" spans="1:17" ht="12.7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</row>
    <row r="407" spans="1:17" ht="12.7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</row>
    <row r="408" spans="1:17" ht="12.7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</row>
    <row r="409" spans="1:17" ht="12.7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</row>
    <row r="410" spans="1:17" ht="12.7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</row>
    <row r="411" spans="1:17" ht="12.7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</row>
    <row r="412" spans="1:17" ht="12.7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</row>
    <row r="413" spans="1:17" ht="12.7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</row>
    <row r="414" spans="1:17" ht="12.7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</row>
    <row r="415" spans="1:17" ht="12.7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</row>
    <row r="416" spans="1:17" ht="12.7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</row>
    <row r="417" spans="1:17" ht="12.7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</row>
    <row r="418" spans="1:17" ht="12.7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</row>
    <row r="419" spans="1:17" ht="12.7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</row>
    <row r="420" spans="1:17" ht="12.7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</row>
    <row r="421" spans="1:17" ht="12.7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</row>
    <row r="422" spans="1:17" ht="12.7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</row>
    <row r="423" spans="1:17" ht="12.7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</row>
    <row r="424" spans="1:17" ht="12.7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</row>
    <row r="425" spans="1:17" ht="12.7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</row>
    <row r="426" spans="1:17" ht="12.7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</row>
    <row r="427" spans="1:17" ht="12.7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</row>
    <row r="428" spans="1:17" ht="12.7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</row>
    <row r="429" spans="1:17" ht="12.7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</row>
    <row r="430" spans="1:17" ht="12.7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</row>
    <row r="431" spans="1:17" ht="12.7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</row>
    <row r="432" spans="1:17" ht="12.7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</row>
    <row r="433" spans="1:17" ht="12.75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</row>
    <row r="434" spans="1:17" ht="12.75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</row>
    <row r="435" spans="1:17" ht="12.7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</row>
    <row r="436" spans="1:17" ht="12.75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</row>
    <row r="437" spans="1:17" ht="12.75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</row>
    <row r="438" spans="1:17" ht="12.75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</row>
    <row r="439" spans="1:17" ht="12.75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</row>
    <row r="440" spans="1:17" ht="12.75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</row>
    <row r="441" spans="1:17" ht="12.7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</row>
    <row r="442" spans="1:17" ht="12.7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</row>
    <row r="443" spans="1:17" ht="12.7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</row>
    <row r="444" spans="1:17" ht="12.7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</row>
    <row r="445" spans="1:17" ht="12.7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</row>
    <row r="446" spans="1:17" ht="12.7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</row>
    <row r="447" spans="1:17" ht="12.7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</row>
    <row r="448" spans="1:17" ht="12.7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</row>
    <row r="449" spans="1:17" ht="12.7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</row>
    <row r="450" spans="1:17" ht="12.7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</row>
    <row r="451" spans="1:17" ht="12.75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</row>
    <row r="452" spans="1:17" ht="12.75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</row>
    <row r="453" spans="1:17" ht="12.75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</row>
    <row r="454" spans="1:17" ht="12.7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</row>
    <row r="455" spans="1:17" ht="12.75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</row>
    <row r="456" spans="1:17" ht="12.7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</row>
    <row r="457" spans="1:17" ht="12.7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</row>
    <row r="458" spans="1:17" ht="12.75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</row>
    <row r="459" spans="1:17" ht="12.75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</row>
    <row r="460" spans="1:17" ht="12.7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</row>
    <row r="461" spans="1:17" ht="12.75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</row>
    <row r="462" spans="1:17" ht="12.75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</row>
    <row r="463" spans="1:17" ht="12.7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</row>
    <row r="464" spans="1:17" ht="12.75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</row>
    <row r="465" spans="1:17" ht="12.7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</row>
    <row r="466" spans="1:17" ht="12.7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</row>
    <row r="467" spans="1:17" ht="12.75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</row>
    <row r="468" spans="1:17" ht="12.7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</row>
    <row r="469" spans="1:17" ht="12.75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</row>
    <row r="470" spans="1:17" ht="12.75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</row>
    <row r="471" spans="1:17" ht="12.75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</row>
    <row r="472" spans="1:17" ht="12.75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</row>
    <row r="473" spans="1:17" ht="12.75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</row>
    <row r="474" spans="1:17" ht="12.75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</row>
    <row r="475" spans="1:17" ht="12.7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</row>
    <row r="476" spans="1:17" ht="12.7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</row>
    <row r="477" spans="1:17" ht="12.75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</row>
    <row r="478" spans="1:17" ht="12.7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</row>
    <row r="479" spans="1:17" ht="12.75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</row>
    <row r="480" spans="1:17" ht="12.7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</row>
    <row r="481" spans="1:17" ht="12.75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</row>
    <row r="482" spans="1:17" ht="12.75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</row>
    <row r="483" spans="1:17" ht="12.75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</row>
    <row r="484" spans="1:17" ht="12.75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</row>
    <row r="485" spans="1:17" ht="12.75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</row>
    <row r="486" spans="1:17" ht="12.75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</row>
    <row r="487" spans="1:17" ht="12.75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</row>
    <row r="488" spans="1:17" ht="12.75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</row>
    <row r="489" spans="1:17" ht="12.75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</row>
    <row r="490" spans="1:17" ht="12.75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</row>
    <row r="491" spans="1:17" ht="12.75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</row>
    <row r="492" spans="1:17" ht="12.75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</row>
    <row r="493" spans="1:17" ht="12.75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</row>
    <row r="494" spans="1:17" ht="12.75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</row>
    <row r="495" spans="1:17" ht="12.75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</row>
    <row r="496" spans="1:17" ht="12.75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</row>
    <row r="497" spans="1:17" ht="12.75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</row>
    <row r="498" spans="1:17" ht="12.75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</row>
    <row r="499" spans="1:17" ht="12.75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</row>
    <row r="500" spans="1:17" ht="12.75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</row>
    <row r="501" spans="1:17" ht="12.75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</row>
    <row r="502" spans="1:17" ht="12.75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</row>
    <row r="503" spans="1:17" ht="12.75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</row>
    <row r="504" spans="1:17" ht="12.75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</row>
    <row r="505" spans="1:17" ht="12.75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</row>
    <row r="506" spans="1:17" ht="12.75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</row>
    <row r="507" spans="1:17" ht="12.75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</row>
    <row r="508" spans="1:17" ht="12.75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</row>
    <row r="509" spans="1:17" ht="12.75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</row>
    <row r="510" spans="1:17" ht="12.75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</row>
    <row r="511" spans="1:17" ht="12.75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</row>
    <row r="512" spans="1:17" ht="12.75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</row>
    <row r="513" spans="1:17" ht="12.75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</row>
    <row r="514" spans="1:17" ht="12.75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</row>
    <row r="515" spans="1:17" ht="12.75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</row>
    <row r="516" spans="1:17" ht="12.75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</row>
    <row r="517" spans="1:17" ht="12.75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</row>
    <row r="518" spans="1:17" ht="12.75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</row>
    <row r="519" spans="1:17" ht="12.75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</row>
    <row r="520" spans="1:17" ht="12.75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</row>
    <row r="521" spans="1:17" ht="12.75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</row>
    <row r="522" spans="1:17" ht="12.75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</row>
    <row r="523" spans="1:17" ht="12.75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</row>
    <row r="524" spans="1:17" ht="12.75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</row>
    <row r="525" spans="1:17" ht="12.75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</row>
    <row r="526" spans="1:17" ht="12.75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</row>
    <row r="527" spans="1:17" ht="12.75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</row>
    <row r="528" spans="1:17" ht="12.75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</row>
    <row r="529" spans="1:17" ht="12.75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</row>
    <row r="530" spans="1:17" ht="12.75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</row>
    <row r="531" spans="1:17" ht="12.75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</row>
    <row r="532" spans="1:17" ht="12.75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</row>
    <row r="533" spans="1:17" ht="12.75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</row>
    <row r="534" spans="1:17" ht="12.75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</row>
    <row r="535" spans="1:17" ht="12.75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</row>
    <row r="536" spans="1:17" ht="12.75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</row>
    <row r="537" spans="1:17" ht="12.75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</row>
    <row r="538" spans="1:17" ht="12.75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</row>
    <row r="539" spans="1:17" ht="12.75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</row>
    <row r="540" spans="1:17" ht="12.75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</row>
    <row r="541" spans="1:17" ht="12.75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</row>
    <row r="542" spans="1:17" ht="12.75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</row>
    <row r="543" spans="1:17" ht="12.75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</row>
    <row r="544" spans="1:17" ht="12.75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</row>
    <row r="545" spans="1:17" ht="12.75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</row>
    <row r="546" spans="1:17" ht="12.75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</row>
    <row r="547" spans="1:17" ht="12.75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</row>
    <row r="548" spans="1:17" ht="12.75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</row>
    <row r="549" spans="1:17" ht="12.75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</row>
    <row r="550" spans="1:17" ht="12.75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</row>
    <row r="551" spans="1:17" ht="12.75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</row>
    <row r="552" spans="1:17" ht="12.75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</row>
    <row r="553" spans="1:17" ht="12.75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</row>
    <row r="554" spans="1:17" ht="12.75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</row>
    <row r="555" spans="1:17" ht="12.75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</row>
    <row r="556" spans="1:17" ht="12.75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</row>
    <row r="557" spans="1:17" ht="12.75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</row>
    <row r="558" spans="1:17" ht="12.75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</row>
    <row r="559" spans="1:17" ht="12.75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</row>
    <row r="560" spans="1:17" ht="12.75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</row>
    <row r="561" spans="1:17" ht="12.75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</row>
    <row r="562" spans="1:17" ht="12.75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</row>
    <row r="563" spans="1:17" ht="12.75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</row>
    <row r="564" spans="1:17" ht="12.75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</row>
    <row r="565" spans="1:17" ht="12.75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</row>
    <row r="566" spans="1:17" ht="12.75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</row>
    <row r="567" spans="1:17" ht="12.75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</row>
    <row r="568" spans="1:17" ht="12.75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</row>
    <row r="569" spans="1:17" ht="12.75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</row>
    <row r="570" spans="1:17" ht="12.75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</row>
    <row r="571" spans="1:17" ht="12.75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</row>
    <row r="572" spans="1:17" ht="12.75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</row>
    <row r="573" spans="1:17" ht="12.75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</row>
    <row r="574" spans="1:17" ht="12.75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</row>
    <row r="575" spans="1:17" ht="12.75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</row>
    <row r="576" spans="1:17" ht="12.75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</row>
    <row r="577" spans="1:17" ht="12.75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</row>
    <row r="578" spans="1:17" ht="12.75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</row>
    <row r="579" spans="1:17" ht="12.75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</row>
    <row r="580" spans="1:17" ht="12.75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</row>
    <row r="581" spans="1:17" ht="12.75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</row>
    <row r="582" spans="1:17" ht="12.75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</row>
    <row r="583" spans="1:17" ht="12.75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</row>
    <row r="584" spans="1:17" ht="12.75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</row>
    <row r="585" spans="1:17" ht="12.75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</row>
    <row r="586" spans="1:17" ht="12.75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</row>
    <row r="587" spans="1:17" ht="12.75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</row>
    <row r="588" spans="1:17" ht="12.7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</row>
    <row r="589" spans="1:17" ht="12.7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</row>
    <row r="590" spans="1:17" ht="12.75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</row>
    <row r="591" spans="1:17" ht="12.75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</row>
    <row r="592" spans="1:17" ht="12.75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</row>
  </sheetData>
  <sheetProtection password="CF37" sheet="1"/>
  <protectedRanges>
    <protectedRange sqref="G7:G8" name="Oblast2"/>
    <protectedRange sqref="G7:G8" name="Oblast1"/>
  </protectedRanges>
  <mergeCells count="8">
    <mergeCell ref="A14:B14"/>
    <mergeCell ref="C14:E14"/>
    <mergeCell ref="A2:E2"/>
    <mergeCell ref="A11:B11"/>
    <mergeCell ref="A12:B12"/>
    <mergeCell ref="C12:E12"/>
    <mergeCell ref="A13:B13"/>
    <mergeCell ref="C13:E13"/>
  </mergeCells>
  <conditionalFormatting sqref="C2 G7:G8">
    <cfRule type="cellIs" priority="1" dxfId="0" operator="equal" stopIfTrue="1">
      <formula>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374"/>
  <sheetViews>
    <sheetView zoomScalePageLayoutView="0" workbookViewId="0" topLeftCell="A4">
      <selection activeCell="H7" sqref="H7"/>
    </sheetView>
  </sheetViews>
  <sheetFormatPr defaultColWidth="9.140625" defaultRowHeight="12.75"/>
  <cols>
    <col min="1" max="1" width="18.00390625" style="2" customWidth="1"/>
    <col min="2" max="2" width="24.140625" style="2" customWidth="1"/>
    <col min="3" max="3" width="25.00390625" style="2" customWidth="1"/>
    <col min="4" max="4" width="15.28125" style="2" customWidth="1"/>
    <col min="5" max="5" width="13.28125" style="2" customWidth="1"/>
    <col min="6" max="6" width="16.140625" style="2" customWidth="1"/>
    <col min="7" max="7" width="15.140625" style="0" customWidth="1"/>
    <col min="8" max="8" width="25.7109375" style="0" customWidth="1"/>
  </cols>
  <sheetData>
    <row r="2" spans="1:6" ht="15">
      <c r="A2" s="92" t="s">
        <v>34</v>
      </c>
      <c r="B2" s="92"/>
      <c r="C2" s="92"/>
      <c r="D2" s="92"/>
      <c r="E2" s="92"/>
      <c r="F2" s="92"/>
    </row>
    <row r="3" spans="1:6" ht="15">
      <c r="A3" s="9" t="s">
        <v>31</v>
      </c>
      <c r="B3" s="10"/>
      <c r="C3" s="10"/>
      <c r="D3" s="10"/>
      <c r="E3" s="10"/>
      <c r="F3" s="10"/>
    </row>
    <row r="4" spans="1:6" ht="15">
      <c r="A4" s="9" t="s">
        <v>7</v>
      </c>
      <c r="B4" s="11"/>
      <c r="C4" s="12"/>
      <c r="D4" s="12"/>
      <c r="E4" s="12"/>
      <c r="F4" s="12"/>
    </row>
    <row r="5" spans="1:6" ht="15.75" thickBot="1">
      <c r="A5" s="9"/>
      <c r="B5" s="11"/>
      <c r="C5" s="12"/>
      <c r="D5" s="12"/>
      <c r="E5" s="12"/>
      <c r="F5" s="12"/>
    </row>
    <row r="6" spans="1:8" ht="42" customHeight="1" thickBot="1">
      <c r="A6" s="32" t="s">
        <v>6</v>
      </c>
      <c r="B6" s="28" t="s">
        <v>8</v>
      </c>
      <c r="C6" s="29" t="s">
        <v>22</v>
      </c>
      <c r="D6" s="28" t="s">
        <v>14</v>
      </c>
      <c r="E6" s="29" t="s">
        <v>12</v>
      </c>
      <c r="F6" s="28" t="s">
        <v>9</v>
      </c>
      <c r="G6" s="33" t="s">
        <v>10</v>
      </c>
      <c r="H6" s="30" t="s">
        <v>11</v>
      </c>
    </row>
    <row r="7" spans="1:8" ht="15" customHeight="1" thickBot="1">
      <c r="A7" s="34">
        <v>312121015300</v>
      </c>
      <c r="B7" s="35" t="s">
        <v>15</v>
      </c>
      <c r="C7" s="36" t="s">
        <v>21</v>
      </c>
      <c r="D7" s="36">
        <v>1.2</v>
      </c>
      <c r="E7" s="35" t="s">
        <v>5</v>
      </c>
      <c r="F7" s="35">
        <v>50000</v>
      </c>
      <c r="G7" s="52"/>
      <c r="H7" s="37">
        <f>(F7*G7)</f>
        <v>0</v>
      </c>
    </row>
    <row r="8" spans="6:8" ht="15" customHeight="1" thickBot="1">
      <c r="F8" s="13" t="s">
        <v>13</v>
      </c>
      <c r="G8" s="27"/>
      <c r="H8" s="31">
        <f>SUM(H7)</f>
        <v>0</v>
      </c>
    </row>
    <row r="10" spans="1:6" ht="12.75">
      <c r="A10" s="93" t="s">
        <v>17</v>
      </c>
      <c r="B10" s="93"/>
      <c r="C10" s="22"/>
      <c r="D10" s="23"/>
      <c r="E10" s="23"/>
      <c r="F10" s="24"/>
    </row>
    <row r="11" spans="1:6" ht="24.75" customHeight="1">
      <c r="A11" s="87" t="s">
        <v>18</v>
      </c>
      <c r="B11" s="88"/>
      <c r="C11" s="94"/>
      <c r="D11" s="94"/>
      <c r="E11" s="94"/>
      <c r="F11" s="25"/>
    </row>
    <row r="12" spans="1:6" ht="24.75" customHeight="1">
      <c r="A12" s="95" t="s">
        <v>19</v>
      </c>
      <c r="B12" s="95"/>
      <c r="C12" s="89"/>
      <c r="D12" s="90"/>
      <c r="E12" s="91"/>
      <c r="F12" s="25"/>
    </row>
    <row r="13" spans="1:6" ht="24.75" customHeight="1">
      <c r="A13" s="87" t="s">
        <v>20</v>
      </c>
      <c r="B13" s="88"/>
      <c r="C13" s="89"/>
      <c r="D13" s="90"/>
      <c r="E13" s="91"/>
      <c r="F13" s="25"/>
    </row>
    <row r="14" spans="1:6" ht="12.75">
      <c r="A14" s="26"/>
      <c r="B14" s="26"/>
      <c r="C14" s="26"/>
      <c r="D14" s="26"/>
      <c r="E14" s="26"/>
      <c r="F14" s="26"/>
    </row>
    <row r="16" spans="1:23" ht="20.25">
      <c r="A16" s="57" t="s">
        <v>116</v>
      </c>
      <c r="B16" s="26"/>
      <c r="C16" s="26"/>
      <c r="D16" s="26"/>
      <c r="E16" s="26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1:23" ht="21">
      <c r="A17" s="53"/>
      <c r="B17" s="26"/>
      <c r="C17" s="26"/>
      <c r="D17" s="26"/>
      <c r="E17" s="26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</row>
    <row r="18" spans="1:23" ht="15">
      <c r="A18" s="3" t="s">
        <v>117</v>
      </c>
      <c r="B18" s="26"/>
      <c r="C18" s="26"/>
      <c r="D18" s="26"/>
      <c r="E18" s="26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spans="1:23" ht="17.25">
      <c r="A19" s="5" t="s">
        <v>118</v>
      </c>
      <c r="B19" s="26"/>
      <c r="C19" s="26"/>
      <c r="D19" s="26"/>
      <c r="E19" s="26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</row>
    <row r="20" spans="1:23" ht="15">
      <c r="A20" s="59" t="s">
        <v>119</v>
      </c>
      <c r="B20" s="60"/>
      <c r="C20" s="26"/>
      <c r="D20" s="26"/>
      <c r="E20" s="26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</row>
    <row r="21" spans="1:23" ht="18">
      <c r="A21" s="59" t="s">
        <v>120</v>
      </c>
      <c r="B21" s="60"/>
      <c r="C21" s="26"/>
      <c r="D21" s="26"/>
      <c r="E21" s="26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</row>
    <row r="22" spans="1:23" ht="18">
      <c r="A22" s="59" t="s">
        <v>121</v>
      </c>
      <c r="B22" s="60"/>
      <c r="C22" s="26"/>
      <c r="D22" s="26"/>
      <c r="E22" s="26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spans="1:23" ht="15">
      <c r="A23" s="59"/>
      <c r="B23" s="60"/>
      <c r="C23" s="26"/>
      <c r="D23" s="26"/>
      <c r="E23" s="26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</row>
    <row r="24" spans="1:23" ht="15">
      <c r="A24" s="3" t="s">
        <v>36</v>
      </c>
      <c r="B24" s="26"/>
      <c r="C24" s="26"/>
      <c r="D24" s="2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spans="1:23" ht="15">
      <c r="A25" s="55" t="s">
        <v>37</v>
      </c>
      <c r="B25" s="26"/>
      <c r="C25" s="26"/>
      <c r="D25" s="2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1:23" ht="15">
      <c r="A26" s="55" t="s">
        <v>38</v>
      </c>
      <c r="B26" s="26"/>
      <c r="C26" s="26"/>
      <c r="D26" s="26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</row>
    <row r="27" spans="1:23" ht="15">
      <c r="A27" s="4" t="s">
        <v>39</v>
      </c>
      <c r="B27" s="26"/>
      <c r="C27" s="26"/>
      <c r="D27" s="26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1:23" ht="15.75">
      <c r="A28" s="70" t="s">
        <v>138</v>
      </c>
      <c r="B28" s="26"/>
      <c r="C28" s="26"/>
      <c r="D28" s="2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</row>
    <row r="29" spans="1:23" ht="15">
      <c r="A29" s="4" t="s">
        <v>139</v>
      </c>
      <c r="B29" s="26"/>
      <c r="C29" s="26"/>
      <c r="D29" s="2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1:23" ht="15">
      <c r="A30" s="4"/>
      <c r="B30" s="26"/>
      <c r="C30" s="26"/>
      <c r="D30" s="2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spans="1:23" ht="15">
      <c r="A31" s="3" t="s">
        <v>59</v>
      </c>
      <c r="B31" s="26"/>
      <c r="C31" s="26"/>
      <c r="D31" s="26"/>
      <c r="E31" s="26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</row>
    <row r="32" spans="1:23" ht="15">
      <c r="A32" s="4" t="s">
        <v>122</v>
      </c>
      <c r="B32" s="26"/>
      <c r="C32" s="26"/>
      <c r="D32" s="26"/>
      <c r="E32" s="26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</row>
    <row r="33" spans="1:23" ht="15">
      <c r="A33" s="4" t="s">
        <v>62</v>
      </c>
      <c r="B33" s="26"/>
      <c r="C33" s="26"/>
      <c r="D33" s="26"/>
      <c r="E33" s="26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</row>
    <row r="34" spans="1:23" ht="15">
      <c r="A34" s="4" t="s">
        <v>123</v>
      </c>
      <c r="B34" s="26"/>
      <c r="C34" s="26"/>
      <c r="D34" s="26"/>
      <c r="E34" s="26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</row>
    <row r="35" spans="1:23" ht="15">
      <c r="A35" s="4" t="s">
        <v>124</v>
      </c>
      <c r="B35" s="26"/>
      <c r="C35" s="26"/>
      <c r="D35" s="26"/>
      <c r="E35" s="26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</row>
    <row r="36" spans="1:23" ht="15">
      <c r="A36" s="4"/>
      <c r="B36" s="26"/>
      <c r="C36" s="26"/>
      <c r="D36" s="26"/>
      <c r="E36" s="26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</row>
    <row r="37" spans="1:23" ht="15">
      <c r="A37" s="3" t="s">
        <v>66</v>
      </c>
      <c r="B37" s="26"/>
      <c r="C37" s="26"/>
      <c r="D37" s="26"/>
      <c r="E37" s="26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</row>
    <row r="38" spans="1:23" ht="15">
      <c r="A38" s="7" t="s">
        <v>125</v>
      </c>
      <c r="B38" s="6"/>
      <c r="C38" s="26"/>
      <c r="D38" s="26"/>
      <c r="E38" s="26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</row>
    <row r="39" spans="1:23" ht="15">
      <c r="A39" s="4" t="s">
        <v>68</v>
      </c>
      <c r="B39" s="6" t="s">
        <v>126</v>
      </c>
      <c r="C39" s="26"/>
      <c r="D39" s="26"/>
      <c r="E39" s="26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</row>
    <row r="40" spans="1:23" ht="15">
      <c r="A40" s="4"/>
      <c r="B40" s="6" t="s">
        <v>127</v>
      </c>
      <c r="C40" s="26"/>
      <c r="D40" s="26"/>
      <c r="E40" s="26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</row>
    <row r="41" spans="1:23" ht="15">
      <c r="A41" s="4"/>
      <c r="B41" s="6"/>
      <c r="C41" s="26"/>
      <c r="D41" s="26"/>
      <c r="E41" s="26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</row>
    <row r="42" spans="1:23" ht="15">
      <c r="A42" s="4" t="s">
        <v>71</v>
      </c>
      <c r="B42" s="6" t="s">
        <v>128</v>
      </c>
      <c r="C42" s="26"/>
      <c r="D42" s="26"/>
      <c r="E42" s="26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</row>
    <row r="43" spans="1:23" ht="15">
      <c r="A43" s="4"/>
      <c r="B43" s="6"/>
      <c r="C43" s="26"/>
      <c r="D43" s="26"/>
      <c r="E43" s="26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</row>
    <row r="44" spans="1:23" ht="15">
      <c r="A44" s="3" t="s">
        <v>113</v>
      </c>
      <c r="B44" s="26"/>
      <c r="C44" s="26"/>
      <c r="D44" s="26"/>
      <c r="E44" s="26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</row>
    <row r="45" spans="1:23" ht="17.25">
      <c r="A45" s="4" t="s">
        <v>129</v>
      </c>
      <c r="B45" s="26"/>
      <c r="C45" s="26"/>
      <c r="D45" s="26"/>
      <c r="E45" s="26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</row>
    <row r="46" spans="1:23" ht="12.75">
      <c r="A46" s="26"/>
      <c r="B46" s="26"/>
      <c r="C46" s="26"/>
      <c r="D46" s="26"/>
      <c r="E46" s="26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</row>
    <row r="47" spans="1:23" ht="12.75">
      <c r="A47" s="26"/>
      <c r="B47" s="26"/>
      <c r="C47" s="26"/>
      <c r="D47" s="26"/>
      <c r="E47" s="26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</row>
    <row r="48" spans="1:23" ht="12.75">
      <c r="A48" s="26"/>
      <c r="B48" s="26"/>
      <c r="C48" s="26"/>
      <c r="D48" s="26"/>
      <c r="E48" s="26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</row>
    <row r="49" spans="1:23" ht="12.75">
      <c r="A49" s="26"/>
      <c r="B49" s="26"/>
      <c r="C49" s="26"/>
      <c r="D49" s="26"/>
      <c r="E49" s="26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</row>
    <row r="50" spans="1:23" ht="12.75">
      <c r="A50" s="26"/>
      <c r="B50" s="26"/>
      <c r="C50" s="26"/>
      <c r="D50" s="26"/>
      <c r="E50" s="26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</row>
    <row r="51" spans="1:23" ht="12.75">
      <c r="A51" s="26"/>
      <c r="B51" s="26"/>
      <c r="C51" s="26"/>
      <c r="D51" s="26"/>
      <c r="E51" s="26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</row>
    <row r="52" spans="1:23" ht="12.75">
      <c r="A52" s="26"/>
      <c r="B52" s="26"/>
      <c r="C52" s="26"/>
      <c r="D52" s="26"/>
      <c r="E52" s="26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</row>
    <row r="53" spans="1:23" ht="12.75">
      <c r="A53" s="26"/>
      <c r="B53" s="26"/>
      <c r="C53" s="26"/>
      <c r="D53" s="26"/>
      <c r="E53" s="26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</row>
    <row r="54" spans="1:23" ht="12.75">
      <c r="A54" s="26"/>
      <c r="B54" s="26"/>
      <c r="C54" s="26"/>
      <c r="D54" s="26"/>
      <c r="E54" s="26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</row>
    <row r="55" spans="1:23" ht="12.75">
      <c r="A55" s="26"/>
      <c r="B55" s="26"/>
      <c r="C55" s="26"/>
      <c r="D55" s="26"/>
      <c r="E55" s="26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</row>
    <row r="56" spans="1:23" ht="12.75">
      <c r="A56" s="26"/>
      <c r="B56" s="26"/>
      <c r="C56" s="26"/>
      <c r="D56" s="26"/>
      <c r="E56" s="26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</row>
    <row r="57" spans="1:23" ht="12.75">
      <c r="A57" s="26"/>
      <c r="B57" s="26"/>
      <c r="C57" s="26"/>
      <c r="D57" s="26"/>
      <c r="E57" s="26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</row>
    <row r="58" spans="1:23" ht="12.75">
      <c r="A58" s="26"/>
      <c r="B58" s="26"/>
      <c r="C58" s="26"/>
      <c r="D58" s="26"/>
      <c r="E58" s="26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</row>
    <row r="59" spans="1:23" ht="12.75">
      <c r="A59" s="26"/>
      <c r="B59" s="26"/>
      <c r="C59" s="26"/>
      <c r="D59" s="26"/>
      <c r="E59" s="26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</row>
    <row r="60" spans="1:23" ht="12.75">
      <c r="A60" s="26"/>
      <c r="B60" s="26"/>
      <c r="C60" s="26"/>
      <c r="D60" s="26"/>
      <c r="E60" s="26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</row>
    <row r="61" spans="1:23" ht="12.75">
      <c r="A61" s="26"/>
      <c r="B61" s="26"/>
      <c r="C61" s="26"/>
      <c r="D61" s="26"/>
      <c r="E61" s="26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23" ht="12.75">
      <c r="A62" s="26"/>
      <c r="B62" s="26"/>
      <c r="C62" s="26"/>
      <c r="D62" s="26"/>
      <c r="E62" s="26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1:23" ht="12.75">
      <c r="A63" s="26"/>
      <c r="B63" s="26"/>
      <c r="C63" s="26"/>
      <c r="D63" s="26"/>
      <c r="E63" s="26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</row>
    <row r="64" spans="1:23" ht="12.75">
      <c r="A64" s="26"/>
      <c r="B64" s="26"/>
      <c r="C64" s="26"/>
      <c r="D64" s="26"/>
      <c r="E64" s="26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</row>
    <row r="65" spans="1:23" ht="12.75">
      <c r="A65" s="26"/>
      <c r="B65" s="26"/>
      <c r="C65" s="26"/>
      <c r="D65" s="26"/>
      <c r="E65" s="26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</row>
    <row r="66" spans="1:23" ht="12.75">
      <c r="A66" s="26"/>
      <c r="B66" s="26"/>
      <c r="C66" s="26"/>
      <c r="D66" s="26"/>
      <c r="E66" s="26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</row>
    <row r="67" spans="1:23" ht="12.75">
      <c r="A67" s="26"/>
      <c r="B67" s="26"/>
      <c r="C67" s="26"/>
      <c r="D67" s="26"/>
      <c r="E67" s="26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</row>
    <row r="68" spans="1:23" ht="12.75">
      <c r="A68" s="26"/>
      <c r="B68" s="26"/>
      <c r="C68" s="26"/>
      <c r="D68" s="26"/>
      <c r="E68" s="26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</row>
    <row r="69" spans="1:23" ht="12.75">
      <c r="A69" s="26"/>
      <c r="B69" s="26"/>
      <c r="C69" s="26"/>
      <c r="D69" s="26"/>
      <c r="E69" s="26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</row>
    <row r="70" spans="1:23" ht="12.75">
      <c r="A70" s="26"/>
      <c r="B70" s="26"/>
      <c r="C70" s="26"/>
      <c r="D70" s="26"/>
      <c r="E70" s="26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</row>
    <row r="71" spans="1:23" ht="12.75">
      <c r="A71" s="26"/>
      <c r="B71" s="26"/>
      <c r="C71" s="26"/>
      <c r="D71" s="26"/>
      <c r="E71" s="26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</row>
    <row r="72" spans="1:23" ht="12.75">
      <c r="A72" s="26"/>
      <c r="B72" s="26"/>
      <c r="C72" s="26"/>
      <c r="D72" s="26"/>
      <c r="E72" s="26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</row>
    <row r="73" spans="1:23" ht="12.75">
      <c r="A73" s="26"/>
      <c r="B73" s="26"/>
      <c r="C73" s="26"/>
      <c r="D73" s="26"/>
      <c r="E73" s="26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</row>
    <row r="74" spans="1:23" ht="12.75">
      <c r="A74" s="26"/>
      <c r="B74" s="26"/>
      <c r="C74" s="26"/>
      <c r="D74" s="26"/>
      <c r="E74" s="26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</row>
    <row r="75" spans="1:23" ht="12.75">
      <c r="A75" s="26"/>
      <c r="B75" s="26"/>
      <c r="C75" s="26"/>
      <c r="D75" s="26"/>
      <c r="E75" s="26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</row>
    <row r="76" spans="1:23" ht="12.75">
      <c r="A76" s="26"/>
      <c r="B76" s="26"/>
      <c r="C76" s="26"/>
      <c r="D76" s="26"/>
      <c r="E76" s="26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</row>
    <row r="77" spans="1:23" ht="12.75">
      <c r="A77" s="26"/>
      <c r="B77" s="26"/>
      <c r="C77" s="26"/>
      <c r="D77" s="26"/>
      <c r="E77" s="26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</row>
    <row r="78" spans="1:23" ht="12.75">
      <c r="A78" s="26"/>
      <c r="B78" s="26"/>
      <c r="C78" s="26"/>
      <c r="D78" s="26"/>
      <c r="E78" s="26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</row>
    <row r="79" spans="1:23" ht="12.75">
      <c r="A79" s="26"/>
      <c r="B79" s="26"/>
      <c r="C79" s="26"/>
      <c r="D79" s="26"/>
      <c r="E79" s="26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</row>
    <row r="80" spans="1:23" ht="12.75">
      <c r="A80" s="26"/>
      <c r="B80" s="26"/>
      <c r="C80" s="26"/>
      <c r="D80" s="26"/>
      <c r="E80" s="26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</row>
    <row r="81" spans="1:23" ht="12.75">
      <c r="A81" s="26"/>
      <c r="B81" s="26"/>
      <c r="C81" s="26"/>
      <c r="D81" s="26"/>
      <c r="E81" s="26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</row>
    <row r="82" spans="1:23" ht="12.75">
      <c r="A82" s="26"/>
      <c r="B82" s="26"/>
      <c r="C82" s="26"/>
      <c r="D82" s="26"/>
      <c r="E82" s="26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</row>
    <row r="83" spans="1:23" ht="12.75">
      <c r="A83" s="26"/>
      <c r="B83" s="26"/>
      <c r="C83" s="26"/>
      <c r="D83" s="26"/>
      <c r="E83" s="26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</row>
    <row r="84" spans="1:23" ht="12.75">
      <c r="A84" s="26"/>
      <c r="B84" s="26"/>
      <c r="C84" s="26"/>
      <c r="D84" s="26"/>
      <c r="E84" s="26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</row>
    <row r="85" spans="1:23" ht="12.75">
      <c r="A85" s="26"/>
      <c r="B85" s="26"/>
      <c r="C85" s="26"/>
      <c r="D85" s="26"/>
      <c r="E85" s="26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</row>
    <row r="86" spans="1:23" ht="12.75">
      <c r="A86" s="26"/>
      <c r="B86" s="26"/>
      <c r="C86" s="26"/>
      <c r="D86" s="26"/>
      <c r="E86" s="26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</row>
    <row r="87" spans="1:23" ht="12.75">
      <c r="A87" s="26"/>
      <c r="B87" s="26"/>
      <c r="C87" s="26"/>
      <c r="D87" s="26"/>
      <c r="E87" s="26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</row>
    <row r="88" spans="1:23" ht="12.75">
      <c r="A88" s="26"/>
      <c r="B88" s="26"/>
      <c r="C88" s="26"/>
      <c r="D88" s="26"/>
      <c r="E88" s="26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</row>
    <row r="89" spans="1:23" ht="12.75">
      <c r="A89" s="26"/>
      <c r="B89" s="26"/>
      <c r="C89" s="26"/>
      <c r="D89" s="26"/>
      <c r="E89" s="26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</row>
    <row r="90" spans="1:23" ht="12.75">
      <c r="A90" s="26"/>
      <c r="B90" s="26"/>
      <c r="C90" s="26"/>
      <c r="D90" s="26"/>
      <c r="E90" s="26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</row>
    <row r="91" spans="1:23" ht="12.75">
      <c r="A91" s="26"/>
      <c r="B91" s="26"/>
      <c r="C91" s="26"/>
      <c r="D91" s="26"/>
      <c r="E91" s="26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</row>
    <row r="92" spans="1:23" ht="12.75">
      <c r="A92" s="26"/>
      <c r="B92" s="26"/>
      <c r="C92" s="26"/>
      <c r="D92" s="26"/>
      <c r="E92" s="26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</row>
    <row r="93" spans="1:23" ht="12.75">
      <c r="A93" s="26"/>
      <c r="B93" s="26"/>
      <c r="C93" s="26"/>
      <c r="D93" s="26"/>
      <c r="E93" s="26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</row>
    <row r="94" spans="1:23" ht="12.75">
      <c r="A94" s="26"/>
      <c r="B94" s="26"/>
      <c r="C94" s="26"/>
      <c r="D94" s="26"/>
      <c r="E94" s="26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</row>
    <row r="95" spans="1:23" ht="12.75">
      <c r="A95" s="26"/>
      <c r="B95" s="26"/>
      <c r="C95" s="26"/>
      <c r="D95" s="26"/>
      <c r="E95" s="26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</row>
    <row r="96" spans="1:23" ht="12.75">
      <c r="A96" s="26"/>
      <c r="B96" s="26"/>
      <c r="C96" s="26"/>
      <c r="D96" s="26"/>
      <c r="E96" s="26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</row>
    <row r="97" spans="1:23" ht="12.75">
      <c r="A97" s="26"/>
      <c r="B97" s="26"/>
      <c r="C97" s="26"/>
      <c r="D97" s="26"/>
      <c r="E97" s="26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</row>
    <row r="98" spans="1:23" ht="12.75">
      <c r="A98" s="26"/>
      <c r="B98" s="26"/>
      <c r="C98" s="26"/>
      <c r="D98" s="26"/>
      <c r="E98" s="26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</row>
    <row r="99" spans="1:23" ht="12.75">
      <c r="A99" s="26"/>
      <c r="B99" s="26"/>
      <c r="C99" s="26"/>
      <c r="D99" s="26"/>
      <c r="E99" s="26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</row>
    <row r="100" spans="1:23" ht="12.75">
      <c r="A100" s="26"/>
      <c r="B100" s="26"/>
      <c r="C100" s="26"/>
      <c r="D100" s="26"/>
      <c r="E100" s="26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</row>
    <row r="101" spans="1:23" ht="12.75">
      <c r="A101" s="26"/>
      <c r="B101" s="26"/>
      <c r="C101" s="26"/>
      <c r="D101" s="26"/>
      <c r="E101" s="26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</row>
    <row r="102" spans="1:23" ht="12.75">
      <c r="A102" s="26"/>
      <c r="B102" s="26"/>
      <c r="C102" s="26"/>
      <c r="D102" s="26"/>
      <c r="E102" s="26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</row>
    <row r="103" spans="1:23" ht="12.75">
      <c r="A103" s="26"/>
      <c r="B103" s="26"/>
      <c r="C103" s="26"/>
      <c r="D103" s="26"/>
      <c r="E103" s="26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</row>
    <row r="104" spans="1:23" ht="12.75">
      <c r="A104" s="26"/>
      <c r="B104" s="26"/>
      <c r="C104" s="26"/>
      <c r="D104" s="26"/>
      <c r="E104" s="26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</row>
    <row r="105" spans="1:23" ht="12.75">
      <c r="A105" s="26"/>
      <c r="B105" s="26"/>
      <c r="C105" s="26"/>
      <c r="D105" s="26"/>
      <c r="E105" s="26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</row>
    <row r="106" spans="1:23" ht="12.75">
      <c r="A106" s="26"/>
      <c r="B106" s="26"/>
      <c r="C106" s="26"/>
      <c r="D106" s="26"/>
      <c r="E106" s="26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</row>
    <row r="107" spans="1:23" ht="12.75">
      <c r="A107" s="26"/>
      <c r="B107" s="26"/>
      <c r="C107" s="26"/>
      <c r="D107" s="26"/>
      <c r="E107" s="26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</row>
    <row r="108" spans="1:23" ht="12.75">
      <c r="A108" s="26"/>
      <c r="B108" s="26"/>
      <c r="C108" s="26"/>
      <c r="D108" s="26"/>
      <c r="E108" s="26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</row>
    <row r="109" spans="1:23" ht="12.75">
      <c r="A109" s="26"/>
      <c r="B109" s="26"/>
      <c r="C109" s="26"/>
      <c r="D109" s="26"/>
      <c r="E109" s="26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</row>
    <row r="110" spans="1:23" ht="12.75">
      <c r="A110" s="26"/>
      <c r="B110" s="26"/>
      <c r="C110" s="26"/>
      <c r="D110" s="26"/>
      <c r="E110" s="26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</row>
    <row r="111" spans="1:23" ht="12.75">
      <c r="A111" s="26"/>
      <c r="B111" s="26"/>
      <c r="C111" s="26"/>
      <c r="D111" s="26"/>
      <c r="E111" s="26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</row>
    <row r="112" spans="1:23" ht="12.75">
      <c r="A112" s="26"/>
      <c r="B112" s="26"/>
      <c r="C112" s="26"/>
      <c r="D112" s="26"/>
      <c r="E112" s="26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</row>
    <row r="113" spans="1:23" ht="12.75">
      <c r="A113" s="26"/>
      <c r="B113" s="26"/>
      <c r="C113" s="26"/>
      <c r="D113" s="26"/>
      <c r="E113" s="26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</row>
    <row r="114" spans="1:23" ht="12.75">
      <c r="A114" s="26"/>
      <c r="B114" s="26"/>
      <c r="C114" s="26"/>
      <c r="D114" s="26"/>
      <c r="E114" s="26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</row>
    <row r="115" spans="1:23" ht="12.75">
      <c r="A115" s="26"/>
      <c r="B115" s="26"/>
      <c r="C115" s="26"/>
      <c r="D115" s="26"/>
      <c r="E115" s="26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</row>
    <row r="116" spans="1:23" ht="12.75">
      <c r="A116" s="26"/>
      <c r="B116" s="26"/>
      <c r="C116" s="26"/>
      <c r="D116" s="26"/>
      <c r="E116" s="26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</row>
    <row r="117" spans="1:23" ht="12.75">
      <c r="A117" s="26"/>
      <c r="B117" s="26"/>
      <c r="C117" s="26"/>
      <c r="D117" s="26"/>
      <c r="E117" s="26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</row>
    <row r="118" spans="1:23" ht="12.75">
      <c r="A118" s="26"/>
      <c r="B118" s="26"/>
      <c r="C118" s="26"/>
      <c r="D118" s="26"/>
      <c r="E118" s="26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</row>
    <row r="119" spans="1:23" ht="12.75">
      <c r="A119" s="26"/>
      <c r="B119" s="26"/>
      <c r="C119" s="26"/>
      <c r="D119" s="26"/>
      <c r="E119" s="26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</row>
    <row r="120" spans="1:23" ht="12.75">
      <c r="A120" s="26"/>
      <c r="B120" s="26"/>
      <c r="C120" s="26"/>
      <c r="D120" s="26"/>
      <c r="E120" s="26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</row>
    <row r="121" spans="1:23" ht="12.75">
      <c r="A121" s="26"/>
      <c r="B121" s="26"/>
      <c r="C121" s="26"/>
      <c r="D121" s="26"/>
      <c r="E121" s="26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</row>
    <row r="122" spans="1:23" ht="12.75">
      <c r="A122" s="26"/>
      <c r="B122" s="26"/>
      <c r="C122" s="26"/>
      <c r="D122" s="26"/>
      <c r="E122" s="26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</row>
    <row r="123" spans="1:23" ht="12.75">
      <c r="A123" s="26"/>
      <c r="B123" s="26"/>
      <c r="C123" s="26"/>
      <c r="D123" s="26"/>
      <c r="E123" s="26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</row>
    <row r="124" spans="1:23" ht="12.75">
      <c r="A124" s="26"/>
      <c r="B124" s="26"/>
      <c r="C124" s="26"/>
      <c r="D124" s="26"/>
      <c r="E124" s="26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</row>
    <row r="125" spans="1:23" ht="12.75">
      <c r="A125" s="26"/>
      <c r="B125" s="26"/>
      <c r="C125" s="26"/>
      <c r="D125" s="26"/>
      <c r="E125" s="26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</row>
    <row r="126" spans="1:23" ht="12.75">
      <c r="A126" s="26"/>
      <c r="B126" s="26"/>
      <c r="C126" s="26"/>
      <c r="D126" s="26"/>
      <c r="E126" s="26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</row>
    <row r="127" spans="1:23" ht="12.75">
      <c r="A127" s="26"/>
      <c r="B127" s="26"/>
      <c r="C127" s="26"/>
      <c r="D127" s="26"/>
      <c r="E127" s="26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</row>
    <row r="128" spans="1:23" ht="12.75">
      <c r="A128" s="26"/>
      <c r="B128" s="26"/>
      <c r="C128" s="26"/>
      <c r="D128" s="26"/>
      <c r="E128" s="26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</row>
    <row r="129" spans="1:23" ht="12.75">
      <c r="A129" s="26"/>
      <c r="B129" s="26"/>
      <c r="C129" s="26"/>
      <c r="D129" s="26"/>
      <c r="E129" s="26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</row>
    <row r="130" spans="1:23" ht="12.75">
      <c r="A130" s="26"/>
      <c r="B130" s="26"/>
      <c r="C130" s="26"/>
      <c r="D130" s="26"/>
      <c r="E130" s="26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</row>
    <row r="131" spans="1:23" ht="12.75">
      <c r="A131" s="26"/>
      <c r="B131" s="26"/>
      <c r="C131" s="26"/>
      <c r="D131" s="26"/>
      <c r="E131" s="26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</row>
    <row r="132" spans="1:23" ht="12.75">
      <c r="A132" s="26"/>
      <c r="B132" s="26"/>
      <c r="C132" s="26"/>
      <c r="D132" s="26"/>
      <c r="E132" s="26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</row>
    <row r="133" spans="1:23" ht="12.75">
      <c r="A133" s="26"/>
      <c r="B133" s="26"/>
      <c r="C133" s="26"/>
      <c r="D133" s="26"/>
      <c r="E133" s="26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</row>
    <row r="134" spans="1:23" ht="12.75">
      <c r="A134" s="26"/>
      <c r="B134" s="26"/>
      <c r="C134" s="26"/>
      <c r="D134" s="26"/>
      <c r="E134" s="26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</row>
    <row r="135" spans="1:23" ht="12.75">
      <c r="A135" s="26"/>
      <c r="B135" s="26"/>
      <c r="C135" s="26"/>
      <c r="D135" s="26"/>
      <c r="E135" s="26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</row>
    <row r="136" spans="1:23" ht="12.75">
      <c r="A136" s="26"/>
      <c r="B136" s="26"/>
      <c r="C136" s="26"/>
      <c r="D136" s="26"/>
      <c r="E136" s="26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</row>
    <row r="137" spans="1:23" ht="12.75">
      <c r="A137" s="26"/>
      <c r="B137" s="26"/>
      <c r="C137" s="26"/>
      <c r="D137" s="26"/>
      <c r="E137" s="26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</row>
    <row r="138" spans="1:23" ht="12.75">
      <c r="A138" s="26"/>
      <c r="B138" s="26"/>
      <c r="C138" s="26"/>
      <c r="D138" s="26"/>
      <c r="E138" s="26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</row>
    <row r="139" spans="1:23" ht="12.75">
      <c r="A139" s="26"/>
      <c r="B139" s="26"/>
      <c r="C139" s="26"/>
      <c r="D139" s="26"/>
      <c r="E139" s="26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</row>
    <row r="140" spans="1:23" ht="12.75">
      <c r="A140" s="26"/>
      <c r="B140" s="26"/>
      <c r="C140" s="26"/>
      <c r="D140" s="26"/>
      <c r="E140" s="26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</row>
    <row r="141" spans="1:23" ht="12.75">
      <c r="A141" s="26"/>
      <c r="B141" s="26"/>
      <c r="C141" s="26"/>
      <c r="D141" s="26"/>
      <c r="E141" s="26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</row>
    <row r="142" spans="1:23" ht="12.75">
      <c r="A142" s="26"/>
      <c r="B142" s="26"/>
      <c r="C142" s="26"/>
      <c r="D142" s="26"/>
      <c r="E142" s="26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</row>
    <row r="143" spans="1:23" ht="12.75">
      <c r="A143" s="26"/>
      <c r="B143" s="26"/>
      <c r="C143" s="26"/>
      <c r="D143" s="26"/>
      <c r="E143" s="26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</row>
    <row r="144" spans="1:23" ht="12.75">
      <c r="A144" s="26"/>
      <c r="B144" s="26"/>
      <c r="C144" s="26"/>
      <c r="D144" s="26"/>
      <c r="E144" s="26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</row>
    <row r="145" spans="1:23" ht="12.75">
      <c r="A145" s="26"/>
      <c r="B145" s="26"/>
      <c r="C145" s="26"/>
      <c r="D145" s="26"/>
      <c r="E145" s="26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</row>
    <row r="146" spans="1:23" ht="12.75">
      <c r="A146" s="26"/>
      <c r="B146" s="26"/>
      <c r="C146" s="26"/>
      <c r="D146" s="26"/>
      <c r="E146" s="26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</row>
    <row r="147" spans="1:23" ht="12.75">
      <c r="A147" s="26"/>
      <c r="B147" s="26"/>
      <c r="C147" s="26"/>
      <c r="D147" s="26"/>
      <c r="E147" s="26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</row>
    <row r="148" spans="1:23" ht="12.75">
      <c r="A148" s="26"/>
      <c r="B148" s="26"/>
      <c r="C148" s="26"/>
      <c r="D148" s="26"/>
      <c r="E148" s="26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</row>
    <row r="149" spans="1:23" ht="12.75">
      <c r="A149" s="26"/>
      <c r="B149" s="26"/>
      <c r="C149" s="26"/>
      <c r="D149" s="26"/>
      <c r="E149" s="26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</row>
    <row r="150" spans="1:23" ht="12.75">
      <c r="A150" s="26"/>
      <c r="B150" s="26"/>
      <c r="C150" s="26"/>
      <c r="D150" s="26"/>
      <c r="E150" s="26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</row>
    <row r="151" spans="1:23" ht="12.75">
      <c r="A151" s="26"/>
      <c r="B151" s="26"/>
      <c r="C151" s="26"/>
      <c r="D151" s="26"/>
      <c r="E151" s="26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</row>
    <row r="152" spans="1:23" ht="12.75">
      <c r="A152" s="26"/>
      <c r="B152" s="26"/>
      <c r="C152" s="26"/>
      <c r="D152" s="26"/>
      <c r="E152" s="26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</row>
    <row r="153" spans="1:23" ht="12.75">
      <c r="A153" s="26"/>
      <c r="B153" s="26"/>
      <c r="C153" s="26"/>
      <c r="D153" s="26"/>
      <c r="E153" s="26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</row>
    <row r="154" spans="1:23" ht="12.75">
      <c r="A154" s="26"/>
      <c r="B154" s="26"/>
      <c r="C154" s="26"/>
      <c r="D154" s="26"/>
      <c r="E154" s="26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</row>
    <row r="155" spans="1:23" ht="12.75">
      <c r="A155" s="26"/>
      <c r="B155" s="26"/>
      <c r="C155" s="26"/>
      <c r="D155" s="26"/>
      <c r="E155" s="26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</row>
    <row r="156" spans="1:23" ht="12.75">
      <c r="A156" s="26"/>
      <c r="B156" s="26"/>
      <c r="C156" s="26"/>
      <c r="D156" s="26"/>
      <c r="E156" s="26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</row>
    <row r="157" spans="1:23" ht="12.75">
      <c r="A157" s="26"/>
      <c r="B157" s="26"/>
      <c r="C157" s="26"/>
      <c r="D157" s="26"/>
      <c r="E157" s="26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</row>
    <row r="158" spans="1:23" ht="12.75">
      <c r="A158" s="26"/>
      <c r="B158" s="26"/>
      <c r="C158" s="26"/>
      <c r="D158" s="26"/>
      <c r="E158" s="26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</row>
    <row r="159" spans="1:23" ht="12.75">
      <c r="A159" s="26"/>
      <c r="B159" s="26"/>
      <c r="C159" s="26"/>
      <c r="D159" s="26"/>
      <c r="E159" s="26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</row>
    <row r="160" spans="1:23" ht="12.75">
      <c r="A160" s="26"/>
      <c r="B160" s="26"/>
      <c r="C160" s="26"/>
      <c r="D160" s="26"/>
      <c r="E160" s="26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</row>
    <row r="161" spans="1:23" ht="12.75">
      <c r="A161" s="26"/>
      <c r="B161" s="26"/>
      <c r="C161" s="26"/>
      <c r="D161" s="26"/>
      <c r="E161" s="26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</row>
    <row r="162" spans="1:23" ht="12.75">
      <c r="A162" s="26"/>
      <c r="B162" s="26"/>
      <c r="C162" s="26"/>
      <c r="D162" s="26"/>
      <c r="E162" s="26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</row>
    <row r="163" spans="1:23" ht="12.75">
      <c r="A163" s="26"/>
      <c r="B163" s="26"/>
      <c r="C163" s="26"/>
      <c r="D163" s="26"/>
      <c r="E163" s="26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</row>
    <row r="164" spans="1:23" ht="12.75">
      <c r="A164" s="26"/>
      <c r="B164" s="26"/>
      <c r="C164" s="26"/>
      <c r="D164" s="26"/>
      <c r="E164" s="26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</row>
    <row r="165" spans="1:23" ht="12.75">
      <c r="A165" s="26"/>
      <c r="B165" s="26"/>
      <c r="C165" s="26"/>
      <c r="D165" s="26"/>
      <c r="E165" s="26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</row>
    <row r="166" spans="1:23" ht="12.75">
      <c r="A166" s="26"/>
      <c r="B166" s="26"/>
      <c r="C166" s="26"/>
      <c r="D166" s="26"/>
      <c r="E166" s="26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</row>
    <row r="167" spans="1:23" ht="12.75">
      <c r="A167" s="26"/>
      <c r="B167" s="26"/>
      <c r="C167" s="26"/>
      <c r="D167" s="26"/>
      <c r="E167" s="26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</row>
    <row r="168" spans="1:23" ht="12.75">
      <c r="A168" s="26"/>
      <c r="B168" s="26"/>
      <c r="C168" s="26"/>
      <c r="D168" s="26"/>
      <c r="E168" s="26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</row>
    <row r="169" spans="1:23" ht="12.75">
      <c r="A169" s="26"/>
      <c r="B169" s="26"/>
      <c r="C169" s="26"/>
      <c r="D169" s="26"/>
      <c r="E169" s="26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</row>
    <row r="170" spans="1:23" ht="12.75">
      <c r="A170" s="26"/>
      <c r="B170" s="26"/>
      <c r="C170" s="26"/>
      <c r="D170" s="26"/>
      <c r="E170" s="26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</row>
    <row r="171" spans="1:23" ht="12.75">
      <c r="A171" s="26"/>
      <c r="B171" s="26"/>
      <c r="C171" s="26"/>
      <c r="D171" s="26"/>
      <c r="E171" s="26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</row>
    <row r="172" spans="1:23" ht="12.75">
      <c r="A172" s="26"/>
      <c r="B172" s="26"/>
      <c r="C172" s="26"/>
      <c r="D172" s="26"/>
      <c r="E172" s="26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</row>
    <row r="173" spans="1:23" ht="12.75">
      <c r="A173" s="26"/>
      <c r="B173" s="26"/>
      <c r="C173" s="26"/>
      <c r="D173" s="26"/>
      <c r="E173" s="26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</row>
    <row r="174" spans="1:23" ht="12.75">
      <c r="A174" s="26"/>
      <c r="B174" s="26"/>
      <c r="C174" s="26"/>
      <c r="D174" s="26"/>
      <c r="E174" s="26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</row>
    <row r="175" spans="1:23" ht="12.75">
      <c r="A175" s="26"/>
      <c r="B175" s="26"/>
      <c r="C175" s="26"/>
      <c r="D175" s="26"/>
      <c r="E175" s="26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</row>
    <row r="176" spans="1:23" ht="12.75">
      <c r="A176" s="26"/>
      <c r="B176" s="26"/>
      <c r="C176" s="26"/>
      <c r="D176" s="26"/>
      <c r="E176" s="26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</row>
    <row r="177" spans="1:23" ht="12.75">
      <c r="A177" s="26"/>
      <c r="B177" s="26"/>
      <c r="C177" s="26"/>
      <c r="D177" s="26"/>
      <c r="E177" s="26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</row>
    <row r="178" spans="1:23" ht="12.75">
      <c r="A178" s="26"/>
      <c r="B178" s="26"/>
      <c r="C178" s="26"/>
      <c r="D178" s="26"/>
      <c r="E178" s="26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</row>
    <row r="179" spans="1:23" ht="12.75">
      <c r="A179" s="26"/>
      <c r="B179" s="26"/>
      <c r="C179" s="26"/>
      <c r="D179" s="26"/>
      <c r="E179" s="26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</row>
    <row r="180" spans="1:23" ht="12.75">
      <c r="A180" s="26"/>
      <c r="B180" s="26"/>
      <c r="C180" s="26"/>
      <c r="D180" s="26"/>
      <c r="E180" s="26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</row>
    <row r="181" spans="1:23" ht="12.75">
      <c r="A181" s="26"/>
      <c r="B181" s="26"/>
      <c r="C181" s="26"/>
      <c r="D181" s="26"/>
      <c r="E181" s="26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</row>
    <row r="182" spans="1:23" ht="12.75">
      <c r="A182" s="26"/>
      <c r="B182" s="26"/>
      <c r="C182" s="26"/>
      <c r="D182" s="26"/>
      <c r="E182" s="26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</row>
    <row r="183" spans="1:23" ht="12.75">
      <c r="A183" s="26"/>
      <c r="B183" s="26"/>
      <c r="C183" s="26"/>
      <c r="D183" s="26"/>
      <c r="E183" s="26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</row>
    <row r="184" spans="1:23" ht="12.75">
      <c r="A184" s="26"/>
      <c r="B184" s="26"/>
      <c r="C184" s="26"/>
      <c r="D184" s="26"/>
      <c r="E184" s="26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</row>
    <row r="185" spans="1:23" ht="12.75">
      <c r="A185" s="26"/>
      <c r="B185" s="26"/>
      <c r="C185" s="26"/>
      <c r="D185" s="26"/>
      <c r="E185" s="26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</row>
    <row r="186" spans="1:23" ht="12.75">
      <c r="A186" s="26"/>
      <c r="B186" s="26"/>
      <c r="C186" s="26"/>
      <c r="D186" s="26"/>
      <c r="E186" s="26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</row>
    <row r="187" spans="1:23" ht="12.75">
      <c r="A187" s="26"/>
      <c r="B187" s="26"/>
      <c r="C187" s="26"/>
      <c r="D187" s="26"/>
      <c r="E187" s="26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</row>
    <row r="188" spans="1:23" ht="12.75">
      <c r="A188" s="26"/>
      <c r="B188" s="26"/>
      <c r="C188" s="26"/>
      <c r="D188" s="26"/>
      <c r="E188" s="26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</row>
    <row r="189" spans="1:23" ht="12.75">
      <c r="A189" s="26"/>
      <c r="B189" s="26"/>
      <c r="C189" s="26"/>
      <c r="D189" s="26"/>
      <c r="E189" s="26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</row>
    <row r="190" spans="1:23" ht="12.75">
      <c r="A190" s="26"/>
      <c r="B190" s="26"/>
      <c r="C190" s="26"/>
      <c r="D190" s="26"/>
      <c r="E190" s="26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</row>
    <row r="191" spans="1:23" ht="12.75">
      <c r="A191" s="26"/>
      <c r="B191" s="26"/>
      <c r="C191" s="26"/>
      <c r="D191" s="26"/>
      <c r="E191" s="26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</row>
    <row r="192" spans="1:23" ht="12.75">
      <c r="A192" s="26"/>
      <c r="B192" s="26"/>
      <c r="C192" s="26"/>
      <c r="D192" s="26"/>
      <c r="E192" s="26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</row>
    <row r="193" spans="1:23" ht="12.75">
      <c r="A193" s="26"/>
      <c r="B193" s="26"/>
      <c r="C193" s="26"/>
      <c r="D193" s="26"/>
      <c r="E193" s="26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</row>
    <row r="194" spans="1:23" ht="12.75">
      <c r="A194" s="26"/>
      <c r="B194" s="26"/>
      <c r="C194" s="26"/>
      <c r="D194" s="26"/>
      <c r="E194" s="26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</row>
    <row r="195" spans="1:23" ht="12.75">
      <c r="A195" s="26"/>
      <c r="B195" s="26"/>
      <c r="C195" s="26"/>
      <c r="D195" s="26"/>
      <c r="E195" s="26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</row>
    <row r="196" spans="1:23" ht="12.75">
      <c r="A196" s="26"/>
      <c r="B196" s="26"/>
      <c r="C196" s="26"/>
      <c r="D196" s="26"/>
      <c r="E196" s="26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</row>
    <row r="197" spans="1:23" ht="12.75">
      <c r="A197" s="26"/>
      <c r="B197" s="26"/>
      <c r="C197" s="26"/>
      <c r="D197" s="26"/>
      <c r="E197" s="26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</row>
    <row r="198" spans="1:23" ht="12.75">
      <c r="A198" s="26"/>
      <c r="B198" s="26"/>
      <c r="C198" s="26"/>
      <c r="D198" s="26"/>
      <c r="E198" s="26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</row>
    <row r="199" spans="1:23" ht="12.75">
      <c r="A199" s="26"/>
      <c r="B199" s="26"/>
      <c r="C199" s="26"/>
      <c r="D199" s="26"/>
      <c r="E199" s="26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</row>
    <row r="200" spans="1:23" ht="12.75">
      <c r="A200" s="26"/>
      <c r="B200" s="26"/>
      <c r="C200" s="26"/>
      <c r="D200" s="26"/>
      <c r="E200" s="26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</row>
    <row r="201" spans="1:23" ht="12.75">
      <c r="A201" s="26"/>
      <c r="B201" s="26"/>
      <c r="C201" s="26"/>
      <c r="D201" s="26"/>
      <c r="E201" s="26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</row>
    <row r="202" spans="1:23" ht="12.75">
      <c r="A202" s="26"/>
      <c r="B202" s="26"/>
      <c r="C202" s="26"/>
      <c r="D202" s="26"/>
      <c r="E202" s="26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</row>
    <row r="203" spans="1:23" ht="12.75">
      <c r="A203" s="26"/>
      <c r="B203" s="26"/>
      <c r="C203" s="26"/>
      <c r="D203" s="26"/>
      <c r="E203" s="26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</row>
    <row r="204" spans="1:23" ht="12.75">
      <c r="A204" s="26"/>
      <c r="B204" s="26"/>
      <c r="C204" s="26"/>
      <c r="D204" s="26"/>
      <c r="E204" s="26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</row>
    <row r="205" spans="1:23" ht="12.75">
      <c r="A205" s="26"/>
      <c r="B205" s="26"/>
      <c r="C205" s="26"/>
      <c r="D205" s="26"/>
      <c r="E205" s="26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</row>
    <row r="206" spans="1:23" ht="12.75">
      <c r="A206" s="26"/>
      <c r="B206" s="26"/>
      <c r="C206" s="26"/>
      <c r="D206" s="26"/>
      <c r="E206" s="26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</row>
    <row r="207" spans="1:23" ht="12.75">
      <c r="A207" s="26"/>
      <c r="B207" s="26"/>
      <c r="C207" s="26"/>
      <c r="D207" s="26"/>
      <c r="E207" s="26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</row>
    <row r="208" spans="1:23" ht="12.75">
      <c r="A208" s="26"/>
      <c r="B208" s="26"/>
      <c r="C208" s="26"/>
      <c r="D208" s="26"/>
      <c r="E208" s="26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</row>
    <row r="209" spans="1:23" ht="12.75">
      <c r="A209" s="26"/>
      <c r="B209" s="26"/>
      <c r="C209" s="26"/>
      <c r="D209" s="26"/>
      <c r="E209" s="26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</row>
    <row r="210" spans="1:23" ht="12.75">
      <c r="A210" s="26"/>
      <c r="B210" s="26"/>
      <c r="C210" s="26"/>
      <c r="D210" s="26"/>
      <c r="E210" s="26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</row>
    <row r="211" spans="1:23" ht="12.75">
      <c r="A211" s="26"/>
      <c r="B211" s="26"/>
      <c r="C211" s="26"/>
      <c r="D211" s="26"/>
      <c r="E211" s="26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</row>
    <row r="212" spans="1:23" ht="12.75">
      <c r="A212" s="26"/>
      <c r="B212" s="26"/>
      <c r="C212" s="26"/>
      <c r="D212" s="26"/>
      <c r="E212" s="26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</row>
    <row r="213" spans="1:23" ht="12.75">
      <c r="A213" s="26"/>
      <c r="B213" s="26"/>
      <c r="C213" s="26"/>
      <c r="D213" s="26"/>
      <c r="E213" s="26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</row>
    <row r="214" spans="1:23" ht="12.75">
      <c r="A214" s="26"/>
      <c r="B214" s="26"/>
      <c r="C214" s="26"/>
      <c r="D214" s="26"/>
      <c r="E214" s="26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</row>
    <row r="215" spans="1:23" ht="12.75">
      <c r="A215" s="26"/>
      <c r="B215" s="26"/>
      <c r="C215" s="26"/>
      <c r="D215" s="26"/>
      <c r="E215" s="26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</row>
    <row r="216" spans="1:23" ht="12.75">
      <c r="A216" s="26"/>
      <c r="B216" s="26"/>
      <c r="C216" s="26"/>
      <c r="D216" s="26"/>
      <c r="E216" s="26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</row>
    <row r="217" spans="1:23" ht="12.75">
      <c r="A217" s="26"/>
      <c r="B217" s="26"/>
      <c r="C217" s="26"/>
      <c r="D217" s="26"/>
      <c r="E217" s="26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</row>
    <row r="218" spans="1:23" ht="12.75">
      <c r="A218" s="26"/>
      <c r="B218" s="26"/>
      <c r="C218" s="26"/>
      <c r="D218" s="26"/>
      <c r="E218" s="26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</row>
    <row r="219" spans="1:23" ht="12.75">
      <c r="A219" s="26"/>
      <c r="B219" s="26"/>
      <c r="C219" s="26"/>
      <c r="D219" s="26"/>
      <c r="E219" s="26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</row>
    <row r="220" spans="1:23" ht="12.75">
      <c r="A220" s="26"/>
      <c r="B220" s="26"/>
      <c r="C220" s="26"/>
      <c r="D220" s="26"/>
      <c r="E220" s="26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</row>
    <row r="221" spans="1:23" ht="12.75">
      <c r="A221" s="26"/>
      <c r="B221" s="26"/>
      <c r="C221" s="26"/>
      <c r="D221" s="26"/>
      <c r="E221" s="26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</row>
    <row r="222" spans="1:23" ht="12.75">
      <c r="A222" s="26"/>
      <c r="B222" s="26"/>
      <c r="C222" s="26"/>
      <c r="D222" s="26"/>
      <c r="E222" s="26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</row>
    <row r="223" spans="1:23" ht="12.75">
      <c r="A223" s="26"/>
      <c r="B223" s="26"/>
      <c r="C223" s="26"/>
      <c r="D223" s="26"/>
      <c r="E223" s="26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</row>
    <row r="224" spans="1:23" ht="12.75">
      <c r="A224" s="26"/>
      <c r="B224" s="26"/>
      <c r="C224" s="26"/>
      <c r="D224" s="26"/>
      <c r="E224" s="26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</row>
    <row r="225" spans="1:23" ht="12.75">
      <c r="A225" s="26"/>
      <c r="B225" s="26"/>
      <c r="C225" s="26"/>
      <c r="D225" s="26"/>
      <c r="E225" s="26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</row>
    <row r="226" spans="1:23" ht="12.75">
      <c r="A226" s="26"/>
      <c r="B226" s="26"/>
      <c r="C226" s="26"/>
      <c r="D226" s="26"/>
      <c r="E226" s="26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</row>
    <row r="227" spans="1:23" ht="12.75">
      <c r="A227" s="26"/>
      <c r="B227" s="26"/>
      <c r="C227" s="26"/>
      <c r="D227" s="26"/>
      <c r="E227" s="26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</row>
    <row r="228" spans="1:23" ht="12.75">
      <c r="A228" s="26"/>
      <c r="B228" s="26"/>
      <c r="C228" s="26"/>
      <c r="D228" s="26"/>
      <c r="E228" s="26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</row>
    <row r="229" spans="1:23" ht="12.75">
      <c r="A229" s="26"/>
      <c r="B229" s="26"/>
      <c r="C229" s="26"/>
      <c r="D229" s="26"/>
      <c r="E229" s="26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</row>
    <row r="230" spans="1:23" ht="12.75">
      <c r="A230" s="26"/>
      <c r="B230" s="26"/>
      <c r="C230" s="26"/>
      <c r="D230" s="26"/>
      <c r="E230" s="26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</row>
    <row r="231" spans="1:23" ht="12.75">
      <c r="A231" s="26"/>
      <c r="B231" s="26"/>
      <c r="C231" s="26"/>
      <c r="D231" s="26"/>
      <c r="E231" s="26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</row>
    <row r="232" spans="1:23" ht="12.75">
      <c r="A232" s="26"/>
      <c r="B232" s="26"/>
      <c r="C232" s="26"/>
      <c r="D232" s="26"/>
      <c r="E232" s="26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</row>
    <row r="233" spans="1:23" ht="12.75">
      <c r="A233" s="26"/>
      <c r="B233" s="26"/>
      <c r="C233" s="26"/>
      <c r="D233" s="26"/>
      <c r="E233" s="26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</row>
    <row r="234" spans="1:23" ht="12.75">
      <c r="A234" s="26"/>
      <c r="B234" s="26"/>
      <c r="C234" s="26"/>
      <c r="D234" s="26"/>
      <c r="E234" s="26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</row>
    <row r="235" spans="1:23" ht="12.75">
      <c r="A235" s="26"/>
      <c r="B235" s="26"/>
      <c r="C235" s="26"/>
      <c r="D235" s="26"/>
      <c r="E235" s="26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</row>
    <row r="236" spans="1:23" ht="12.75">
      <c r="A236" s="26"/>
      <c r="B236" s="26"/>
      <c r="C236" s="26"/>
      <c r="D236" s="26"/>
      <c r="E236" s="26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</row>
    <row r="237" spans="1:23" ht="12.75">
      <c r="A237" s="26"/>
      <c r="B237" s="26"/>
      <c r="C237" s="26"/>
      <c r="D237" s="26"/>
      <c r="E237" s="26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</row>
    <row r="238" spans="1:23" ht="12.75">
      <c r="A238" s="26"/>
      <c r="B238" s="26"/>
      <c r="C238" s="26"/>
      <c r="D238" s="26"/>
      <c r="E238" s="26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</row>
    <row r="239" spans="1:23" ht="12.75">
      <c r="A239" s="26"/>
      <c r="B239" s="26"/>
      <c r="C239" s="26"/>
      <c r="D239" s="26"/>
      <c r="E239" s="26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</row>
    <row r="240" spans="1:23" ht="12.75">
      <c r="A240" s="26"/>
      <c r="B240" s="26"/>
      <c r="C240" s="26"/>
      <c r="D240" s="26"/>
      <c r="E240" s="26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</row>
    <row r="241" spans="1:23" ht="12.75">
      <c r="A241" s="26"/>
      <c r="B241" s="26"/>
      <c r="C241" s="26"/>
      <c r="D241" s="26"/>
      <c r="E241" s="26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</row>
    <row r="242" spans="1:23" ht="12.75">
      <c r="A242" s="26"/>
      <c r="B242" s="26"/>
      <c r="C242" s="26"/>
      <c r="D242" s="26"/>
      <c r="E242" s="26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</row>
    <row r="243" spans="1:23" ht="12.75">
      <c r="A243" s="26"/>
      <c r="B243" s="26"/>
      <c r="C243" s="26"/>
      <c r="D243" s="26"/>
      <c r="E243" s="26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</row>
    <row r="244" spans="1:23" ht="12.75">
      <c r="A244" s="26"/>
      <c r="B244" s="26"/>
      <c r="C244" s="26"/>
      <c r="D244" s="26"/>
      <c r="E244" s="26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</row>
    <row r="245" spans="1:23" ht="12.75">
      <c r="A245" s="26"/>
      <c r="B245" s="26"/>
      <c r="C245" s="26"/>
      <c r="D245" s="26"/>
      <c r="E245" s="26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</row>
    <row r="246" spans="1:23" ht="12.75">
      <c r="A246" s="26"/>
      <c r="B246" s="26"/>
      <c r="C246" s="26"/>
      <c r="D246" s="26"/>
      <c r="E246" s="26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</row>
    <row r="247" spans="1:23" ht="12.75">
      <c r="A247" s="26"/>
      <c r="B247" s="26"/>
      <c r="C247" s="26"/>
      <c r="D247" s="26"/>
      <c r="E247" s="26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</row>
    <row r="248" spans="1:23" ht="12.75">
      <c r="A248" s="26"/>
      <c r="B248" s="26"/>
      <c r="C248" s="26"/>
      <c r="D248" s="26"/>
      <c r="E248" s="26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</row>
    <row r="249" spans="1:23" ht="12.75">
      <c r="A249" s="26"/>
      <c r="B249" s="26"/>
      <c r="C249" s="26"/>
      <c r="D249" s="26"/>
      <c r="E249" s="26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</row>
    <row r="250" spans="1:23" ht="12.75">
      <c r="A250" s="26"/>
      <c r="B250" s="26"/>
      <c r="C250" s="26"/>
      <c r="D250" s="26"/>
      <c r="E250" s="26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</row>
    <row r="251" spans="1:23" ht="12.75">
      <c r="A251" s="26"/>
      <c r="B251" s="26"/>
      <c r="C251" s="26"/>
      <c r="D251" s="26"/>
      <c r="E251" s="26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</row>
    <row r="252" spans="1:23" ht="12.75">
      <c r="A252" s="26"/>
      <c r="B252" s="26"/>
      <c r="C252" s="26"/>
      <c r="D252" s="26"/>
      <c r="E252" s="26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</row>
    <row r="253" spans="1:23" ht="12.75">
      <c r="A253" s="26"/>
      <c r="B253" s="26"/>
      <c r="C253" s="26"/>
      <c r="D253" s="26"/>
      <c r="E253" s="26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</row>
    <row r="254" spans="1:23" ht="12.75">
      <c r="A254" s="26"/>
      <c r="B254" s="26"/>
      <c r="C254" s="26"/>
      <c r="D254" s="26"/>
      <c r="E254" s="26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</row>
    <row r="255" spans="1:23" ht="12.75">
      <c r="A255" s="26"/>
      <c r="B255" s="26"/>
      <c r="C255" s="26"/>
      <c r="D255" s="26"/>
      <c r="E255" s="26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</row>
    <row r="256" spans="1:23" ht="12.75">
      <c r="A256" s="26"/>
      <c r="B256" s="26"/>
      <c r="C256" s="26"/>
      <c r="D256" s="26"/>
      <c r="E256" s="26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</row>
    <row r="257" spans="1:23" ht="12.75">
      <c r="A257" s="26"/>
      <c r="B257" s="26"/>
      <c r="C257" s="26"/>
      <c r="D257" s="26"/>
      <c r="E257" s="26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</row>
    <row r="258" spans="1:23" ht="12.75">
      <c r="A258" s="26"/>
      <c r="B258" s="26"/>
      <c r="C258" s="26"/>
      <c r="D258" s="26"/>
      <c r="E258" s="26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</row>
    <row r="259" spans="1:23" ht="12.75">
      <c r="A259" s="26"/>
      <c r="B259" s="26"/>
      <c r="C259" s="26"/>
      <c r="D259" s="26"/>
      <c r="E259" s="26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</row>
    <row r="260" spans="1:23" ht="12.75">
      <c r="A260" s="26"/>
      <c r="B260" s="26"/>
      <c r="C260" s="26"/>
      <c r="D260" s="26"/>
      <c r="E260" s="26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</row>
    <row r="261" spans="1:23" ht="12.75">
      <c r="A261" s="26"/>
      <c r="B261" s="26"/>
      <c r="C261" s="26"/>
      <c r="D261" s="26"/>
      <c r="E261" s="26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</row>
    <row r="262" spans="1:23" ht="12.75">
      <c r="A262" s="26"/>
      <c r="B262" s="26"/>
      <c r="C262" s="26"/>
      <c r="D262" s="26"/>
      <c r="E262" s="26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</row>
    <row r="263" spans="1:23" ht="12.75">
      <c r="A263" s="26"/>
      <c r="B263" s="26"/>
      <c r="C263" s="26"/>
      <c r="D263" s="26"/>
      <c r="E263" s="26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</row>
    <row r="264" spans="1:23" ht="12.75">
      <c r="A264" s="26"/>
      <c r="B264" s="26"/>
      <c r="C264" s="26"/>
      <c r="D264" s="26"/>
      <c r="E264" s="26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</row>
    <row r="265" spans="1:23" ht="12.75">
      <c r="A265" s="26"/>
      <c r="B265" s="26"/>
      <c r="C265" s="26"/>
      <c r="D265" s="26"/>
      <c r="E265" s="26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</row>
    <row r="266" spans="1:23" ht="12.75">
      <c r="A266" s="26"/>
      <c r="B266" s="26"/>
      <c r="C266" s="26"/>
      <c r="D266" s="26"/>
      <c r="E266" s="26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</row>
    <row r="267" spans="1:23" ht="12.75">
      <c r="A267" s="26"/>
      <c r="B267" s="26"/>
      <c r="C267" s="26"/>
      <c r="D267" s="26"/>
      <c r="E267" s="26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</row>
    <row r="268" spans="1:23" ht="12.75">
      <c r="A268" s="26"/>
      <c r="B268" s="26"/>
      <c r="C268" s="26"/>
      <c r="D268" s="26"/>
      <c r="E268" s="26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</row>
    <row r="269" spans="1:23" ht="12.75">
      <c r="A269" s="26"/>
      <c r="B269" s="26"/>
      <c r="C269" s="26"/>
      <c r="D269" s="26"/>
      <c r="E269" s="26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</row>
    <row r="270" spans="1:23" ht="12.75">
      <c r="A270" s="26"/>
      <c r="B270" s="26"/>
      <c r="C270" s="26"/>
      <c r="D270" s="26"/>
      <c r="E270" s="26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</row>
    <row r="271" spans="1:23" ht="12.75">
      <c r="A271" s="26"/>
      <c r="B271" s="26"/>
      <c r="C271" s="26"/>
      <c r="D271" s="26"/>
      <c r="E271" s="26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</row>
    <row r="272" spans="1:23" ht="12.75">
      <c r="A272" s="26"/>
      <c r="B272" s="26"/>
      <c r="C272" s="26"/>
      <c r="D272" s="26"/>
      <c r="E272" s="26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</row>
    <row r="273" spans="1:23" ht="12.75">
      <c r="A273" s="26"/>
      <c r="B273" s="26"/>
      <c r="C273" s="26"/>
      <c r="D273" s="26"/>
      <c r="E273" s="26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</row>
    <row r="274" spans="1:23" ht="12.75">
      <c r="A274" s="26"/>
      <c r="B274" s="26"/>
      <c r="C274" s="26"/>
      <c r="D274" s="26"/>
      <c r="E274" s="26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</row>
    <row r="275" spans="1:23" ht="12.75">
      <c r="A275" s="26"/>
      <c r="B275" s="26"/>
      <c r="C275" s="26"/>
      <c r="D275" s="26"/>
      <c r="E275" s="26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</row>
    <row r="276" spans="1:23" ht="12.75">
      <c r="A276" s="26"/>
      <c r="B276" s="26"/>
      <c r="C276" s="26"/>
      <c r="D276" s="26"/>
      <c r="E276" s="26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</row>
    <row r="277" spans="1:23" ht="12.75">
      <c r="A277" s="26"/>
      <c r="B277" s="26"/>
      <c r="C277" s="26"/>
      <c r="D277" s="26"/>
      <c r="E277" s="26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</row>
    <row r="278" spans="1:23" ht="12.75">
      <c r="A278" s="26"/>
      <c r="B278" s="26"/>
      <c r="C278" s="26"/>
      <c r="D278" s="26"/>
      <c r="E278" s="26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</row>
    <row r="279" spans="1:23" ht="12.75">
      <c r="A279" s="26"/>
      <c r="B279" s="26"/>
      <c r="C279" s="26"/>
      <c r="D279" s="26"/>
      <c r="E279" s="26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</row>
    <row r="280" spans="1:23" ht="12.75">
      <c r="A280" s="26"/>
      <c r="B280" s="26"/>
      <c r="C280" s="26"/>
      <c r="D280" s="26"/>
      <c r="E280" s="26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</row>
    <row r="281" spans="1:23" ht="12.75">
      <c r="A281" s="26"/>
      <c r="B281" s="26"/>
      <c r="C281" s="26"/>
      <c r="D281" s="26"/>
      <c r="E281" s="26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</row>
    <row r="282" spans="1:23" ht="12.75">
      <c r="A282" s="26"/>
      <c r="B282" s="26"/>
      <c r="C282" s="26"/>
      <c r="D282" s="26"/>
      <c r="E282" s="26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</row>
    <row r="283" spans="1:23" ht="12.75">
      <c r="A283" s="26"/>
      <c r="B283" s="26"/>
      <c r="C283" s="26"/>
      <c r="D283" s="26"/>
      <c r="E283" s="26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</row>
    <row r="284" spans="1:23" ht="12.75">
      <c r="A284" s="26"/>
      <c r="B284" s="26"/>
      <c r="C284" s="26"/>
      <c r="D284" s="26"/>
      <c r="E284" s="26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</row>
    <row r="285" spans="1:23" ht="12.75">
      <c r="A285" s="26"/>
      <c r="B285" s="26"/>
      <c r="C285" s="26"/>
      <c r="D285" s="26"/>
      <c r="E285" s="26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</row>
    <row r="286" spans="1:23" ht="12.75">
      <c r="A286" s="26"/>
      <c r="B286" s="26"/>
      <c r="C286" s="26"/>
      <c r="D286" s="26"/>
      <c r="E286" s="26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</row>
    <row r="287" spans="1:23" ht="12.75">
      <c r="A287" s="26"/>
      <c r="B287" s="26"/>
      <c r="C287" s="26"/>
      <c r="D287" s="26"/>
      <c r="E287" s="26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</row>
    <row r="288" spans="1:23" ht="12.75">
      <c r="A288" s="26"/>
      <c r="B288" s="26"/>
      <c r="C288" s="26"/>
      <c r="D288" s="26"/>
      <c r="E288" s="26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</row>
    <row r="289" spans="1:23" ht="12.75">
      <c r="A289" s="26"/>
      <c r="B289" s="26"/>
      <c r="C289" s="26"/>
      <c r="D289" s="26"/>
      <c r="E289" s="26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</row>
    <row r="290" spans="1:23" ht="12.75">
      <c r="A290" s="26"/>
      <c r="B290" s="26"/>
      <c r="C290" s="26"/>
      <c r="D290" s="26"/>
      <c r="E290" s="26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</row>
    <row r="291" spans="1:23" ht="12.75">
      <c r="A291" s="26"/>
      <c r="B291" s="26"/>
      <c r="C291" s="26"/>
      <c r="D291" s="26"/>
      <c r="E291" s="26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</row>
    <row r="292" spans="1:23" ht="12.75">
      <c r="A292" s="26"/>
      <c r="B292" s="26"/>
      <c r="C292" s="26"/>
      <c r="D292" s="26"/>
      <c r="E292" s="26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</row>
    <row r="293" spans="1:23" ht="12.75">
      <c r="A293" s="26"/>
      <c r="B293" s="26"/>
      <c r="C293" s="26"/>
      <c r="D293" s="26"/>
      <c r="E293" s="26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</row>
    <row r="294" spans="1:23" ht="12.75">
      <c r="A294" s="26"/>
      <c r="B294" s="26"/>
      <c r="C294" s="26"/>
      <c r="D294" s="26"/>
      <c r="E294" s="26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</row>
    <row r="295" spans="1:23" ht="12.75">
      <c r="A295" s="26"/>
      <c r="B295" s="26"/>
      <c r="C295" s="26"/>
      <c r="D295" s="26"/>
      <c r="E295" s="26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</row>
    <row r="296" spans="1:23" ht="12.75">
      <c r="A296" s="26"/>
      <c r="B296" s="26"/>
      <c r="C296" s="26"/>
      <c r="D296" s="26"/>
      <c r="E296" s="26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</row>
    <row r="297" spans="1:23" ht="12.75">
      <c r="A297" s="26"/>
      <c r="B297" s="26"/>
      <c r="C297" s="26"/>
      <c r="D297" s="26"/>
      <c r="E297" s="26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</row>
    <row r="298" spans="1:23" ht="12.75">
      <c r="A298" s="26"/>
      <c r="B298" s="26"/>
      <c r="C298" s="26"/>
      <c r="D298" s="26"/>
      <c r="E298" s="26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</row>
    <row r="299" spans="1:23" ht="12.75">
      <c r="A299" s="26"/>
      <c r="B299" s="26"/>
      <c r="C299" s="26"/>
      <c r="D299" s="26"/>
      <c r="E299" s="26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</row>
    <row r="300" spans="1:23" ht="12.75">
      <c r="A300" s="26"/>
      <c r="B300" s="26"/>
      <c r="C300" s="26"/>
      <c r="D300" s="26"/>
      <c r="E300" s="26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</row>
    <row r="301" spans="1:23" ht="12.75">
      <c r="A301" s="26"/>
      <c r="B301" s="26"/>
      <c r="C301" s="26"/>
      <c r="D301" s="26"/>
      <c r="E301" s="26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</row>
    <row r="302" spans="1:23" ht="12.75">
      <c r="A302" s="26"/>
      <c r="B302" s="26"/>
      <c r="C302" s="26"/>
      <c r="D302" s="26"/>
      <c r="E302" s="26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</row>
    <row r="303" spans="1:23" ht="12.75">
      <c r="A303" s="26"/>
      <c r="B303" s="26"/>
      <c r="C303" s="26"/>
      <c r="D303" s="26"/>
      <c r="E303" s="26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</row>
    <row r="304" spans="1:23" ht="12.75">
      <c r="A304" s="26"/>
      <c r="B304" s="26"/>
      <c r="C304" s="26"/>
      <c r="D304" s="26"/>
      <c r="E304" s="26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</row>
    <row r="305" spans="1:23" ht="12.75">
      <c r="A305" s="26"/>
      <c r="B305" s="26"/>
      <c r="C305" s="26"/>
      <c r="D305" s="26"/>
      <c r="E305" s="26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</row>
    <row r="306" spans="1:23" ht="12.75">
      <c r="A306" s="26"/>
      <c r="B306" s="26"/>
      <c r="C306" s="26"/>
      <c r="D306" s="26"/>
      <c r="E306" s="26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</row>
    <row r="307" spans="1:23" ht="12.75">
      <c r="A307" s="26"/>
      <c r="B307" s="26"/>
      <c r="C307" s="26"/>
      <c r="D307" s="26"/>
      <c r="E307" s="26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</row>
    <row r="308" spans="1:23" ht="12.75">
      <c r="A308" s="26"/>
      <c r="B308" s="26"/>
      <c r="C308" s="26"/>
      <c r="D308" s="26"/>
      <c r="E308" s="26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</row>
    <row r="309" spans="1:23" ht="12.75">
      <c r="A309" s="26"/>
      <c r="B309" s="26"/>
      <c r="C309" s="26"/>
      <c r="D309" s="26"/>
      <c r="E309" s="26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</row>
    <row r="310" spans="1:23" ht="12.75">
      <c r="A310" s="26"/>
      <c r="B310" s="26"/>
      <c r="C310" s="26"/>
      <c r="D310" s="26"/>
      <c r="E310" s="26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</row>
    <row r="311" spans="1:23" ht="12.75">
      <c r="A311" s="26"/>
      <c r="B311" s="26"/>
      <c r="C311" s="26"/>
      <c r="D311" s="26"/>
      <c r="E311" s="26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</row>
    <row r="312" spans="1:23" ht="12.75">
      <c r="A312" s="26"/>
      <c r="B312" s="26"/>
      <c r="C312" s="26"/>
      <c r="D312" s="26"/>
      <c r="E312" s="26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</row>
    <row r="313" spans="1:23" ht="12.75">
      <c r="A313" s="26"/>
      <c r="B313" s="26"/>
      <c r="C313" s="26"/>
      <c r="D313" s="26"/>
      <c r="E313" s="26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</row>
    <row r="314" spans="1:23" ht="12.75">
      <c r="A314" s="26"/>
      <c r="B314" s="26"/>
      <c r="C314" s="26"/>
      <c r="D314" s="26"/>
      <c r="E314" s="26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</row>
    <row r="315" spans="1:23" ht="12.75">
      <c r="A315" s="26"/>
      <c r="B315" s="26"/>
      <c r="C315" s="26"/>
      <c r="D315" s="26"/>
      <c r="E315" s="26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</row>
    <row r="316" spans="1:23" ht="12.75">
      <c r="A316" s="26"/>
      <c r="B316" s="26"/>
      <c r="C316" s="26"/>
      <c r="D316" s="26"/>
      <c r="E316" s="26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</row>
    <row r="317" spans="1:23" ht="12.75">
      <c r="A317" s="26"/>
      <c r="B317" s="26"/>
      <c r="C317" s="26"/>
      <c r="D317" s="26"/>
      <c r="E317" s="26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</row>
    <row r="318" spans="1:23" ht="12.75">
      <c r="A318" s="26"/>
      <c r="B318" s="26"/>
      <c r="C318" s="26"/>
      <c r="D318" s="26"/>
      <c r="E318" s="26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</row>
    <row r="319" spans="1:23" ht="12.75">
      <c r="A319" s="26"/>
      <c r="B319" s="26"/>
      <c r="C319" s="26"/>
      <c r="D319" s="26"/>
      <c r="E319" s="26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</row>
    <row r="320" spans="1:23" ht="12.75">
      <c r="A320" s="26"/>
      <c r="B320" s="26"/>
      <c r="C320" s="26"/>
      <c r="D320" s="26"/>
      <c r="E320" s="26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</row>
    <row r="321" spans="1:23" ht="12.75">
      <c r="A321" s="26"/>
      <c r="B321" s="26"/>
      <c r="C321" s="26"/>
      <c r="D321" s="26"/>
      <c r="E321" s="26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</row>
    <row r="322" spans="1:23" ht="12.75">
      <c r="A322" s="26"/>
      <c r="B322" s="26"/>
      <c r="C322" s="26"/>
      <c r="D322" s="26"/>
      <c r="E322" s="26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</row>
    <row r="323" spans="1:23" ht="12.75">
      <c r="A323" s="26"/>
      <c r="B323" s="26"/>
      <c r="C323" s="26"/>
      <c r="D323" s="26"/>
      <c r="E323" s="26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</row>
    <row r="324" spans="1:23" ht="12.75">
      <c r="A324" s="26"/>
      <c r="B324" s="26"/>
      <c r="C324" s="26"/>
      <c r="D324" s="26"/>
      <c r="E324" s="26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</row>
    <row r="325" spans="1:23" ht="12.75">
      <c r="A325" s="26"/>
      <c r="B325" s="26"/>
      <c r="C325" s="26"/>
      <c r="D325" s="26"/>
      <c r="E325" s="26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</row>
    <row r="326" spans="1:23" ht="12.75">
      <c r="A326" s="26"/>
      <c r="B326" s="26"/>
      <c r="C326" s="26"/>
      <c r="D326" s="26"/>
      <c r="E326" s="26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</row>
    <row r="327" spans="1:23" ht="12.75">
      <c r="A327" s="26"/>
      <c r="B327" s="26"/>
      <c r="C327" s="26"/>
      <c r="D327" s="26"/>
      <c r="E327" s="26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</row>
    <row r="328" spans="1:23" ht="12.75">
      <c r="A328" s="26"/>
      <c r="B328" s="26"/>
      <c r="C328" s="26"/>
      <c r="D328" s="26"/>
      <c r="E328" s="26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</row>
    <row r="329" spans="1:23" ht="12.75">
      <c r="A329" s="26"/>
      <c r="B329" s="26"/>
      <c r="C329" s="26"/>
      <c r="D329" s="26"/>
      <c r="E329" s="26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</row>
    <row r="330" spans="1:23" ht="12.75">
      <c r="A330" s="26"/>
      <c r="B330" s="26"/>
      <c r="C330" s="26"/>
      <c r="D330" s="26"/>
      <c r="E330" s="26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</row>
    <row r="331" spans="1:23" ht="12.75">
      <c r="A331" s="26"/>
      <c r="B331" s="26"/>
      <c r="C331" s="26"/>
      <c r="D331" s="26"/>
      <c r="E331" s="26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</row>
    <row r="332" spans="1:23" ht="12.75">
      <c r="A332" s="26"/>
      <c r="B332" s="26"/>
      <c r="C332" s="26"/>
      <c r="D332" s="26"/>
      <c r="E332" s="26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</row>
    <row r="333" spans="1:23" ht="12.75">
      <c r="A333" s="26"/>
      <c r="B333" s="26"/>
      <c r="C333" s="26"/>
      <c r="D333" s="26"/>
      <c r="E333" s="26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</row>
    <row r="334" spans="1:23" ht="12.75">
      <c r="A334" s="26"/>
      <c r="B334" s="26"/>
      <c r="C334" s="26"/>
      <c r="D334" s="26"/>
      <c r="E334" s="26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</row>
    <row r="335" spans="1:23" ht="12.75">
      <c r="A335" s="26"/>
      <c r="B335" s="26"/>
      <c r="C335" s="26"/>
      <c r="D335" s="26"/>
      <c r="E335" s="26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</row>
    <row r="336" spans="1:23" ht="12.75">
      <c r="A336" s="26"/>
      <c r="B336" s="26"/>
      <c r="C336" s="26"/>
      <c r="D336" s="26"/>
      <c r="E336" s="26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</row>
    <row r="337" spans="1:23" ht="12.75">
      <c r="A337" s="26"/>
      <c r="B337" s="26"/>
      <c r="C337" s="26"/>
      <c r="D337" s="26"/>
      <c r="E337" s="26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</row>
    <row r="338" spans="1:23" ht="12.75">
      <c r="A338" s="26"/>
      <c r="B338" s="26"/>
      <c r="C338" s="26"/>
      <c r="D338" s="26"/>
      <c r="E338" s="26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</row>
    <row r="339" spans="1:23" ht="12.75">
      <c r="A339" s="26"/>
      <c r="B339" s="26"/>
      <c r="C339" s="26"/>
      <c r="D339" s="26"/>
      <c r="E339" s="26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</row>
    <row r="340" spans="1:23" ht="12.75">
      <c r="A340" s="26"/>
      <c r="B340" s="26"/>
      <c r="C340" s="26"/>
      <c r="D340" s="26"/>
      <c r="E340" s="26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</row>
    <row r="341" spans="1:23" ht="12.75">
      <c r="A341" s="26"/>
      <c r="B341" s="26"/>
      <c r="C341" s="26"/>
      <c r="D341" s="26"/>
      <c r="E341" s="26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</row>
    <row r="342" spans="1:23" ht="12.75">
      <c r="A342" s="26"/>
      <c r="B342" s="26"/>
      <c r="C342" s="26"/>
      <c r="D342" s="26"/>
      <c r="E342" s="26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</row>
    <row r="343" spans="1:23" ht="12.75">
      <c r="A343" s="26"/>
      <c r="B343" s="26"/>
      <c r="C343" s="26"/>
      <c r="D343" s="26"/>
      <c r="E343" s="26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</row>
    <row r="344" spans="1:23" ht="12.75">
      <c r="A344" s="26"/>
      <c r="B344" s="26"/>
      <c r="C344" s="26"/>
      <c r="D344" s="26"/>
      <c r="E344" s="26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</row>
    <row r="345" spans="1:23" ht="12.75">
      <c r="A345" s="26"/>
      <c r="B345" s="26"/>
      <c r="C345" s="26"/>
      <c r="D345" s="26"/>
      <c r="E345" s="26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</row>
    <row r="346" spans="1:23" ht="12.75">
      <c r="A346" s="26"/>
      <c r="B346" s="26"/>
      <c r="C346" s="26"/>
      <c r="D346" s="26"/>
      <c r="E346" s="26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</row>
    <row r="347" spans="1:23" ht="12.75">
      <c r="A347" s="26"/>
      <c r="B347" s="26"/>
      <c r="C347" s="26"/>
      <c r="D347" s="26"/>
      <c r="E347" s="26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</row>
    <row r="348" spans="1:23" ht="12.75">
      <c r="A348" s="26"/>
      <c r="B348" s="26"/>
      <c r="C348" s="26"/>
      <c r="D348" s="26"/>
      <c r="E348" s="26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</row>
    <row r="349" spans="1:23" ht="12.75">
      <c r="A349" s="26"/>
      <c r="B349" s="26"/>
      <c r="C349" s="26"/>
      <c r="D349" s="26"/>
      <c r="E349" s="26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</row>
    <row r="350" spans="1:23" ht="12.75">
      <c r="A350" s="26"/>
      <c r="B350" s="26"/>
      <c r="C350" s="26"/>
      <c r="D350" s="26"/>
      <c r="E350" s="26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</row>
    <row r="351" spans="1:23" ht="12.75">
      <c r="A351" s="26"/>
      <c r="B351" s="26"/>
      <c r="C351" s="26"/>
      <c r="D351" s="26"/>
      <c r="E351" s="26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</row>
    <row r="352" spans="1:23" ht="12.75">
      <c r="A352" s="26"/>
      <c r="B352" s="26"/>
      <c r="C352" s="26"/>
      <c r="D352" s="26"/>
      <c r="E352" s="26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</row>
    <row r="353" spans="1:23" ht="12.75">
      <c r="A353" s="26"/>
      <c r="B353" s="26"/>
      <c r="C353" s="26"/>
      <c r="D353" s="26"/>
      <c r="E353" s="26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</row>
    <row r="354" spans="1:23" ht="12.75">
      <c r="A354" s="26"/>
      <c r="B354" s="26"/>
      <c r="C354" s="26"/>
      <c r="D354" s="26"/>
      <c r="E354" s="26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</row>
    <row r="355" spans="1:23" ht="12.75">
      <c r="A355" s="26"/>
      <c r="B355" s="26"/>
      <c r="C355" s="26"/>
      <c r="D355" s="26"/>
      <c r="E355" s="26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</row>
    <row r="356" spans="1:23" ht="12.75">
      <c r="A356" s="26"/>
      <c r="B356" s="26"/>
      <c r="C356" s="26"/>
      <c r="D356" s="26"/>
      <c r="E356" s="26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</row>
    <row r="357" spans="1:23" ht="12.75">
      <c r="A357" s="26"/>
      <c r="B357" s="26"/>
      <c r="C357" s="26"/>
      <c r="D357" s="26"/>
      <c r="E357" s="26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</row>
    <row r="358" spans="1:23" ht="12.75">
      <c r="A358" s="26"/>
      <c r="B358" s="26"/>
      <c r="C358" s="26"/>
      <c r="D358" s="26"/>
      <c r="E358" s="26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</row>
    <row r="359" spans="1:23" ht="12.75">
      <c r="A359" s="26"/>
      <c r="B359" s="26"/>
      <c r="C359" s="26"/>
      <c r="D359" s="26"/>
      <c r="E359" s="26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</row>
    <row r="360" spans="1:23" ht="12.75">
      <c r="A360" s="26"/>
      <c r="B360" s="26"/>
      <c r="C360" s="26"/>
      <c r="D360" s="26"/>
      <c r="E360" s="26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</row>
    <row r="361" spans="1:23" ht="12.75">
      <c r="A361" s="26"/>
      <c r="B361" s="26"/>
      <c r="C361" s="26"/>
      <c r="D361" s="26"/>
      <c r="E361" s="26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</row>
    <row r="362" spans="1:23" ht="12.75">
      <c r="A362" s="26"/>
      <c r="B362" s="26"/>
      <c r="C362" s="26"/>
      <c r="D362" s="26"/>
      <c r="E362" s="26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</row>
    <row r="363" spans="1:23" ht="12.75">
      <c r="A363" s="26"/>
      <c r="B363" s="26"/>
      <c r="C363" s="26"/>
      <c r="D363" s="26"/>
      <c r="E363" s="26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</row>
    <row r="364" spans="1:23" ht="12.75">
      <c r="A364" s="26"/>
      <c r="B364" s="26"/>
      <c r="C364" s="26"/>
      <c r="D364" s="26"/>
      <c r="E364" s="26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</row>
    <row r="365" spans="1:23" ht="12.75">
      <c r="A365" s="26"/>
      <c r="B365" s="26"/>
      <c r="C365" s="26"/>
      <c r="D365" s="26"/>
      <c r="E365" s="26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</row>
    <row r="366" spans="1:23" ht="12.75">
      <c r="A366" s="26"/>
      <c r="B366" s="26"/>
      <c r="C366" s="26"/>
      <c r="D366" s="26"/>
      <c r="E366" s="26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</row>
    <row r="367" spans="1:23" ht="12.75">
      <c r="A367" s="26"/>
      <c r="B367" s="26"/>
      <c r="C367" s="26"/>
      <c r="D367" s="26"/>
      <c r="E367" s="26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</row>
    <row r="368" spans="1:23" ht="12.75">
      <c r="A368" s="26"/>
      <c r="B368" s="26"/>
      <c r="C368" s="26"/>
      <c r="D368" s="26"/>
      <c r="E368" s="26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</row>
    <row r="369" spans="1:23" ht="12.75">
      <c r="A369" s="26"/>
      <c r="B369" s="26"/>
      <c r="C369" s="26"/>
      <c r="D369" s="26"/>
      <c r="E369" s="26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</row>
    <row r="370" spans="1:23" ht="12.75">
      <c r="A370" s="26"/>
      <c r="B370" s="26"/>
      <c r="C370" s="26"/>
      <c r="D370" s="26"/>
      <c r="E370" s="26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</row>
    <row r="371" spans="1:23" ht="12.75">
      <c r="A371" s="26"/>
      <c r="B371" s="26"/>
      <c r="C371" s="26"/>
      <c r="D371" s="26"/>
      <c r="E371" s="26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</row>
    <row r="372" spans="1:23" ht="12.75">
      <c r="A372" s="26"/>
      <c r="B372" s="26"/>
      <c r="C372" s="26"/>
      <c r="D372" s="26"/>
      <c r="E372" s="26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</row>
    <row r="373" spans="1:23" ht="12.75">
      <c r="A373" s="26"/>
      <c r="B373" s="26"/>
      <c r="C373" s="26"/>
      <c r="D373" s="26"/>
      <c r="E373" s="26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</row>
    <row r="374" spans="1:23" ht="12.75">
      <c r="A374" s="26"/>
      <c r="B374" s="26"/>
      <c r="C374" s="26"/>
      <c r="D374" s="26"/>
      <c r="E374" s="26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</row>
  </sheetData>
  <sheetProtection password="CF37" sheet="1"/>
  <protectedRanges>
    <protectedRange sqref="G7" name="Oblast3"/>
    <protectedRange sqref="G7" name="Oblast1"/>
    <protectedRange sqref="G7" name="Oblast2"/>
  </protectedRanges>
  <mergeCells count="8">
    <mergeCell ref="A13:B13"/>
    <mergeCell ref="C13:E13"/>
    <mergeCell ref="A2:F2"/>
    <mergeCell ref="A10:B10"/>
    <mergeCell ref="A11:B11"/>
    <mergeCell ref="C11:E11"/>
    <mergeCell ref="A12:B12"/>
    <mergeCell ref="C12:E12"/>
  </mergeCells>
  <conditionalFormatting sqref="C2:D2 G7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13.7109375" style="56" customWidth="1"/>
    <col min="2" max="2" width="18.140625" style="26" customWidth="1"/>
    <col min="3" max="3" width="14.8515625" style="26" customWidth="1"/>
    <col min="4" max="4" width="30.00390625" style="26" customWidth="1"/>
    <col min="5" max="5" width="14.421875" style="26" customWidth="1"/>
    <col min="6" max="6" width="26.140625" style="26" customWidth="1"/>
    <col min="7" max="7" width="12.421875" style="54" customWidth="1"/>
    <col min="8" max="8" width="15.7109375" style="54" customWidth="1"/>
    <col min="9" max="9" width="14.57421875" style="54" customWidth="1"/>
    <col min="10" max="11" width="38.8515625" style="54" customWidth="1"/>
    <col min="12" max="16384" width="9.140625" style="54" customWidth="1"/>
  </cols>
  <sheetData>
    <row r="1" spans="1:7" ht="15">
      <c r="A1" s="92" t="s">
        <v>152</v>
      </c>
      <c r="B1" s="92"/>
      <c r="C1" s="92"/>
      <c r="D1" s="92"/>
      <c r="E1" s="92"/>
      <c r="F1" s="92"/>
      <c r="G1" s="92"/>
    </row>
    <row r="2" spans="1:7" ht="15">
      <c r="A2" s="9" t="s">
        <v>136</v>
      </c>
      <c r="B2" s="10"/>
      <c r="C2" s="10"/>
      <c r="D2" s="10"/>
      <c r="E2" s="10"/>
      <c r="F2" s="10"/>
      <c r="G2" s="10"/>
    </row>
    <row r="3" spans="1:7" ht="15">
      <c r="A3" s="9" t="s">
        <v>7</v>
      </c>
      <c r="B3" s="11"/>
      <c r="C3" s="12"/>
      <c r="D3" s="12"/>
      <c r="E3" s="12"/>
      <c r="F3" s="12"/>
      <c r="G3" s="12"/>
    </row>
    <row r="4" spans="1:7" ht="15">
      <c r="A4" s="9"/>
      <c r="B4" s="61"/>
      <c r="C4" s="62"/>
      <c r="D4" s="62"/>
      <c r="E4" s="62"/>
      <c r="F4" s="62"/>
      <c r="G4" s="62"/>
    </row>
    <row r="5" spans="1:11" ht="45.75" customHeight="1">
      <c r="A5" s="82" t="s">
        <v>6</v>
      </c>
      <c r="B5" s="82" t="s">
        <v>8</v>
      </c>
      <c r="C5" s="82" t="s">
        <v>14</v>
      </c>
      <c r="D5" s="82" t="s">
        <v>130</v>
      </c>
      <c r="E5" s="82" t="s">
        <v>149</v>
      </c>
      <c r="F5" s="82" t="s">
        <v>150</v>
      </c>
      <c r="G5" s="82" t="s">
        <v>12</v>
      </c>
      <c r="H5" s="82" t="s">
        <v>131</v>
      </c>
      <c r="I5" s="83" t="s">
        <v>10</v>
      </c>
      <c r="J5" s="83" t="s">
        <v>11</v>
      </c>
      <c r="K5" s="83" t="s">
        <v>153</v>
      </c>
    </row>
    <row r="6" spans="1:13" ht="15" customHeight="1">
      <c r="A6" s="71">
        <v>312121024700</v>
      </c>
      <c r="B6" s="63" t="s">
        <v>132</v>
      </c>
      <c r="C6" s="64">
        <v>1</v>
      </c>
      <c r="D6" s="65" t="s">
        <v>133</v>
      </c>
      <c r="E6" s="65" t="s">
        <v>140</v>
      </c>
      <c r="F6" s="65" t="s">
        <v>142</v>
      </c>
      <c r="G6" s="99" t="s">
        <v>5</v>
      </c>
      <c r="H6" s="98">
        <v>3000</v>
      </c>
      <c r="I6" s="100"/>
      <c r="J6" s="96" t="str">
        <f>IF(I6=0,"Vyplň sloupec H",I6*H6)</f>
        <v>Vyplň sloupec H</v>
      </c>
      <c r="K6" s="97"/>
      <c r="L6" s="79"/>
      <c r="M6" s="79"/>
    </row>
    <row r="7" spans="1:13" ht="15" customHeight="1">
      <c r="A7" s="71"/>
      <c r="B7" s="63"/>
      <c r="C7" s="64"/>
      <c r="D7" s="65"/>
      <c r="E7" s="65" t="s">
        <v>144</v>
      </c>
      <c r="F7" s="65" t="s">
        <v>146</v>
      </c>
      <c r="G7" s="99"/>
      <c r="H7" s="98"/>
      <c r="I7" s="100"/>
      <c r="J7" s="96"/>
      <c r="K7" s="97"/>
      <c r="L7" s="79"/>
      <c r="M7" s="79"/>
    </row>
    <row r="8" spans="1:13" ht="15" customHeight="1">
      <c r="A8" s="71"/>
      <c r="B8" s="63"/>
      <c r="C8" s="64"/>
      <c r="D8" s="65"/>
      <c r="E8" s="65" t="s">
        <v>147</v>
      </c>
      <c r="F8" s="65" t="s">
        <v>148</v>
      </c>
      <c r="G8" s="99"/>
      <c r="H8" s="98"/>
      <c r="I8" s="100"/>
      <c r="J8" s="96"/>
      <c r="K8" s="97"/>
      <c r="L8" s="79"/>
      <c r="M8" s="79"/>
    </row>
    <row r="9" spans="1:13" ht="15" customHeight="1">
      <c r="A9" s="72"/>
      <c r="B9" s="73"/>
      <c r="C9" s="74"/>
      <c r="D9" s="75"/>
      <c r="E9" s="75"/>
      <c r="F9" s="75"/>
      <c r="G9" s="76"/>
      <c r="H9" s="77"/>
      <c r="I9" s="80"/>
      <c r="J9" s="81"/>
      <c r="K9" s="78"/>
      <c r="L9" s="79"/>
      <c r="M9" s="79"/>
    </row>
    <row r="10" spans="1:13" ht="15" customHeight="1">
      <c r="A10" s="72"/>
      <c r="B10" s="73"/>
      <c r="C10" s="74"/>
      <c r="D10" s="75"/>
      <c r="E10" s="75"/>
      <c r="F10" s="75"/>
      <c r="G10" s="76"/>
      <c r="H10" s="77"/>
      <c r="I10" s="80"/>
      <c r="J10" s="81"/>
      <c r="K10" s="78"/>
      <c r="L10" s="79"/>
      <c r="M10" s="79"/>
    </row>
    <row r="11" spans="1:11" ht="45.75" customHeight="1">
      <c r="A11" s="82" t="s">
        <v>6</v>
      </c>
      <c r="B11" s="82" t="s">
        <v>8</v>
      </c>
      <c r="C11" s="82" t="s">
        <v>14</v>
      </c>
      <c r="D11" s="82" t="s">
        <v>130</v>
      </c>
      <c r="E11" s="82" t="s">
        <v>149</v>
      </c>
      <c r="F11" s="82" t="s">
        <v>150</v>
      </c>
      <c r="G11" s="82" t="s">
        <v>12</v>
      </c>
      <c r="H11" s="82" t="s">
        <v>131</v>
      </c>
      <c r="I11" s="83" t="s">
        <v>10</v>
      </c>
      <c r="J11" s="83" t="s">
        <v>11</v>
      </c>
      <c r="K11" s="83" t="s">
        <v>153</v>
      </c>
    </row>
    <row r="12" spans="1:13" ht="15" customHeight="1">
      <c r="A12" s="71">
        <v>312121029000</v>
      </c>
      <c r="B12" s="63" t="s">
        <v>134</v>
      </c>
      <c r="C12" s="64">
        <v>1.2</v>
      </c>
      <c r="D12" s="65" t="s">
        <v>135</v>
      </c>
      <c r="E12" s="65" t="s">
        <v>140</v>
      </c>
      <c r="F12" s="65" t="s">
        <v>141</v>
      </c>
      <c r="G12" s="99" t="s">
        <v>5</v>
      </c>
      <c r="H12" s="98">
        <v>12000</v>
      </c>
      <c r="I12" s="100"/>
      <c r="J12" s="96" t="str">
        <f>IF(I12=0,"Vyplň sloupec H",I12*H12)</f>
        <v>Vyplň sloupec H</v>
      </c>
      <c r="K12" s="97"/>
      <c r="L12" s="79"/>
      <c r="M12" s="79"/>
    </row>
    <row r="13" spans="1:13" ht="15" customHeight="1">
      <c r="A13" s="71"/>
      <c r="B13" s="63"/>
      <c r="C13" s="64"/>
      <c r="D13" s="65"/>
      <c r="E13" s="65" t="s">
        <v>143</v>
      </c>
      <c r="F13" s="65" t="s">
        <v>151</v>
      </c>
      <c r="G13" s="99"/>
      <c r="H13" s="98"/>
      <c r="I13" s="100"/>
      <c r="J13" s="96" t="str">
        <f>IF(I13=0,"Vyplň sloupec H",I13*H13)</f>
        <v>Vyplň sloupec H</v>
      </c>
      <c r="K13" s="97"/>
      <c r="L13" s="79"/>
      <c r="M13" s="79"/>
    </row>
    <row r="14" spans="1:13" ht="15" customHeight="1">
      <c r="A14" s="71"/>
      <c r="B14" s="63"/>
      <c r="C14" s="64"/>
      <c r="D14" s="65"/>
      <c r="E14" s="65" t="s">
        <v>144</v>
      </c>
      <c r="F14" s="65" t="s">
        <v>145</v>
      </c>
      <c r="G14" s="99"/>
      <c r="H14" s="98"/>
      <c r="I14" s="100"/>
      <c r="J14" s="96" t="str">
        <f>IF(I14=0,"Vyplň sloupec H",I14*H14)</f>
        <v>Vyplň sloupec H</v>
      </c>
      <c r="K14" s="97"/>
      <c r="L14" s="79"/>
      <c r="M14" s="79"/>
    </row>
    <row r="15" ht="15" customHeight="1"/>
    <row r="16" spans="7:10" ht="15" customHeight="1">
      <c r="G16" s="84"/>
      <c r="H16" s="84"/>
      <c r="I16" s="85" t="s">
        <v>154</v>
      </c>
      <c r="J16" s="86" t="e">
        <f>J6+J12</f>
        <v>#VALUE!</v>
      </c>
    </row>
    <row r="17" spans="8:10" ht="15" customHeight="1">
      <c r="H17" s="66" t="s">
        <v>137</v>
      </c>
      <c r="I17" s="67"/>
      <c r="J17" s="68"/>
    </row>
    <row r="18" spans="8:10" ht="15" customHeight="1">
      <c r="H18" s="66"/>
      <c r="I18" s="67"/>
      <c r="J18" s="68"/>
    </row>
    <row r="20" spans="1:8" ht="12.75">
      <c r="A20" s="93" t="s">
        <v>17</v>
      </c>
      <c r="B20" s="93"/>
      <c r="C20" s="23"/>
      <c r="D20" s="23"/>
      <c r="E20" s="23"/>
      <c r="F20" s="23"/>
      <c r="G20" s="23"/>
      <c r="H20" s="24"/>
    </row>
    <row r="21" spans="1:8" ht="24.75" customHeight="1">
      <c r="A21" s="87" t="s">
        <v>18</v>
      </c>
      <c r="B21" s="88"/>
      <c r="C21" s="94"/>
      <c r="D21" s="94"/>
      <c r="E21" s="94"/>
      <c r="F21" s="94"/>
      <c r="G21" s="94"/>
      <c r="H21" s="25"/>
    </row>
    <row r="22" spans="1:8" ht="24.75" customHeight="1">
      <c r="A22" s="95" t="s">
        <v>19</v>
      </c>
      <c r="B22" s="95"/>
      <c r="C22" s="90"/>
      <c r="D22" s="90"/>
      <c r="E22" s="90"/>
      <c r="F22" s="90"/>
      <c r="G22" s="91"/>
      <c r="H22" s="25"/>
    </row>
    <row r="23" spans="1:8" ht="24.75" customHeight="1">
      <c r="A23" s="87" t="s">
        <v>20</v>
      </c>
      <c r="B23" s="88"/>
      <c r="C23" s="90"/>
      <c r="D23" s="90"/>
      <c r="E23" s="90"/>
      <c r="F23" s="90"/>
      <c r="G23" s="91"/>
      <c r="H23" s="25"/>
    </row>
    <row r="24" spans="1:8" ht="12.75">
      <c r="A24" s="26"/>
      <c r="G24" s="26"/>
      <c r="H24" s="26"/>
    </row>
    <row r="25" ht="15">
      <c r="A25" s="4"/>
    </row>
    <row r="26" ht="15">
      <c r="A26" s="4"/>
    </row>
    <row r="27" spans="1:2" ht="15">
      <c r="A27" s="7"/>
      <c r="B27" s="69"/>
    </row>
    <row r="28" spans="1:2" ht="15">
      <c r="A28" s="3"/>
      <c r="B28" s="69"/>
    </row>
    <row r="29" spans="1:7" ht="15">
      <c r="A29" s="59"/>
      <c r="B29" s="4"/>
      <c r="C29"/>
      <c r="D29"/>
      <c r="E29"/>
      <c r="F29"/>
      <c r="G29"/>
    </row>
    <row r="30" spans="1:7" ht="15">
      <c r="A30" s="5"/>
      <c r="B30" s="4"/>
      <c r="C30"/>
      <c r="D30"/>
      <c r="E30"/>
      <c r="F30"/>
      <c r="G30"/>
    </row>
    <row r="31" ht="15">
      <c r="A31" s="3"/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3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3"/>
    </row>
    <row r="46" ht="15">
      <c r="A46" s="7"/>
    </row>
    <row r="47" spans="1:2" ht="15">
      <c r="A47" s="4"/>
      <c r="B47" s="6"/>
    </row>
    <row r="48" spans="1:2" ht="15">
      <c r="A48" s="4"/>
      <c r="B48" s="6"/>
    </row>
    <row r="49" spans="1:2" ht="15">
      <c r="A49" s="4"/>
      <c r="B49" s="6"/>
    </row>
    <row r="50" spans="1:2" ht="15">
      <c r="A50" s="4"/>
      <c r="B50" s="6"/>
    </row>
    <row r="51" spans="1:2" ht="15">
      <c r="A51" s="4"/>
      <c r="B51" s="6"/>
    </row>
    <row r="52" spans="1:2" ht="15">
      <c r="A52" s="4"/>
      <c r="B52" s="6"/>
    </row>
    <row r="53" spans="1:2" ht="15">
      <c r="A53" s="4"/>
      <c r="B53" s="6"/>
    </row>
    <row r="54" spans="1:2" ht="15">
      <c r="A54" s="4"/>
      <c r="B54" s="6"/>
    </row>
    <row r="55" spans="1:2" ht="15">
      <c r="A55" s="4"/>
      <c r="B55" s="6"/>
    </row>
    <row r="56" spans="1:2" ht="15">
      <c r="A56" s="4"/>
      <c r="B56" s="6"/>
    </row>
    <row r="57" spans="1:2" ht="15">
      <c r="A57" s="4"/>
      <c r="B57" s="6"/>
    </row>
    <row r="58" spans="1:2" ht="15">
      <c r="A58" s="7"/>
      <c r="B58" s="6"/>
    </row>
    <row r="59" spans="1:2" ht="15">
      <c r="A59" s="4"/>
      <c r="B59" s="6"/>
    </row>
    <row r="60" spans="1:2" ht="15">
      <c r="A60" s="4"/>
      <c r="B60" s="6"/>
    </row>
    <row r="61" spans="1:2" ht="15">
      <c r="A61" s="4"/>
      <c r="B61" s="6"/>
    </row>
    <row r="62" spans="1:2" ht="15">
      <c r="A62" s="4"/>
      <c r="B62" s="6"/>
    </row>
    <row r="63" spans="1:2" ht="15">
      <c r="A63" s="4"/>
      <c r="B63" s="6"/>
    </row>
    <row r="64" spans="1:2" ht="15">
      <c r="A64" s="4"/>
      <c r="B64" s="6"/>
    </row>
    <row r="65" spans="1:2" ht="15">
      <c r="A65" s="4"/>
      <c r="B65" s="6"/>
    </row>
    <row r="66" spans="1:2" ht="15">
      <c r="A66" s="4"/>
      <c r="B66" s="6"/>
    </row>
    <row r="67" spans="1:2" ht="15">
      <c r="A67" s="4"/>
      <c r="B67" s="6"/>
    </row>
    <row r="68" spans="1:2" ht="15">
      <c r="A68" s="4"/>
      <c r="B68" s="6"/>
    </row>
    <row r="69" spans="1:2" ht="15">
      <c r="A69" s="4"/>
      <c r="B69" s="6"/>
    </row>
    <row r="70" spans="1:2" ht="15">
      <c r="A70" s="4"/>
      <c r="B70" s="6"/>
    </row>
    <row r="71" spans="1:2" ht="15">
      <c r="A71" s="4"/>
      <c r="B71" s="6"/>
    </row>
    <row r="72" spans="1:2" ht="15">
      <c r="A72" s="4"/>
      <c r="B72" s="6"/>
    </row>
    <row r="73" spans="1:2" ht="15">
      <c r="A73" s="4"/>
      <c r="B73" s="6"/>
    </row>
    <row r="74" spans="1:2" ht="15">
      <c r="A74" s="4"/>
      <c r="B74" s="6"/>
    </row>
    <row r="75" spans="1:2" ht="15">
      <c r="A75" s="4"/>
      <c r="B75" s="6"/>
    </row>
    <row r="76" spans="1:2" ht="15">
      <c r="A76" s="4"/>
      <c r="B76" s="6"/>
    </row>
    <row r="77" spans="1:2" ht="15">
      <c r="A77" s="4"/>
      <c r="B77" s="6"/>
    </row>
    <row r="78" spans="1:2" ht="15">
      <c r="A78" s="7"/>
      <c r="B78" s="6"/>
    </row>
    <row r="79" spans="1:2" ht="15">
      <c r="A79" s="4"/>
      <c r="B79" s="6"/>
    </row>
    <row r="80" spans="1:2" ht="15">
      <c r="A80" s="4"/>
      <c r="B80" s="6"/>
    </row>
    <row r="81" spans="1:2" ht="15">
      <c r="A81" s="4"/>
      <c r="B81" s="6"/>
    </row>
    <row r="82" spans="1:2" ht="15">
      <c r="A82" s="4"/>
      <c r="B82" s="6"/>
    </row>
    <row r="83" spans="1:2" ht="15">
      <c r="A83" s="4"/>
      <c r="B83" s="6"/>
    </row>
    <row r="84" spans="1:2" ht="15">
      <c r="A84" s="4"/>
      <c r="B84" s="6"/>
    </row>
    <row r="85" spans="1:2" ht="15">
      <c r="A85" s="4"/>
      <c r="B85" s="6"/>
    </row>
    <row r="86" spans="1:2" ht="15">
      <c r="A86" s="4"/>
      <c r="B86" s="6"/>
    </row>
    <row r="87" spans="1:2" ht="15">
      <c r="A87" s="4"/>
      <c r="B87" s="6"/>
    </row>
    <row r="88" spans="1:2" ht="15">
      <c r="A88" s="4"/>
      <c r="B88" s="6"/>
    </row>
    <row r="89" spans="1:2" ht="15">
      <c r="A89" s="4"/>
      <c r="B89" s="6"/>
    </row>
    <row r="90" spans="1:2" ht="15">
      <c r="A90" s="4"/>
      <c r="B90" s="6"/>
    </row>
    <row r="91" spans="1:2" ht="15">
      <c r="A91" s="4"/>
      <c r="B91" s="6"/>
    </row>
    <row r="92" spans="1:2" ht="15">
      <c r="A92" s="4"/>
      <c r="B92" s="6"/>
    </row>
    <row r="93" spans="1:2" ht="15">
      <c r="A93" s="4"/>
      <c r="B93" s="6"/>
    </row>
    <row r="94" spans="1:2" ht="15">
      <c r="A94" s="4"/>
      <c r="B94" s="6"/>
    </row>
    <row r="95" spans="1:2" ht="15">
      <c r="A95" s="4"/>
      <c r="B95" s="6"/>
    </row>
    <row r="96" spans="1:2" ht="15">
      <c r="A96" s="4"/>
      <c r="B96" s="6"/>
    </row>
    <row r="97" spans="1:2" ht="15">
      <c r="A97" s="4"/>
      <c r="B97" s="6"/>
    </row>
    <row r="98" spans="1:2" ht="15">
      <c r="A98" s="4"/>
      <c r="B98" s="6"/>
    </row>
    <row r="99" spans="1:2" ht="15">
      <c r="A99" s="4"/>
      <c r="B99" s="6"/>
    </row>
    <row r="100" spans="1:2" ht="15">
      <c r="A100" s="4"/>
      <c r="B100" s="6"/>
    </row>
    <row r="101" spans="1:2" ht="15">
      <c r="A101" s="7"/>
      <c r="B101" s="6"/>
    </row>
    <row r="102" spans="1:2" ht="15">
      <c r="A102" s="4"/>
      <c r="B102" s="6"/>
    </row>
    <row r="103" spans="1:2" ht="15">
      <c r="A103" s="4"/>
      <c r="B103" s="6"/>
    </row>
    <row r="104" spans="1:2" ht="15">
      <c r="A104" s="4"/>
      <c r="B104" s="6"/>
    </row>
    <row r="105" spans="1:2" ht="15">
      <c r="A105" s="4"/>
      <c r="B105" s="6"/>
    </row>
    <row r="106" spans="1:2" ht="15">
      <c r="A106" s="4"/>
      <c r="B106" s="6"/>
    </row>
    <row r="107" spans="1:2" ht="15">
      <c r="A107" s="4"/>
      <c r="B107" s="6"/>
    </row>
    <row r="108" spans="1:2" ht="15">
      <c r="A108" s="4"/>
      <c r="B108" s="6"/>
    </row>
    <row r="109" spans="1:2" ht="15">
      <c r="A109" s="4"/>
      <c r="B109" s="6"/>
    </row>
    <row r="110" spans="1:2" ht="15">
      <c r="A110" s="4"/>
      <c r="B110" s="6"/>
    </row>
    <row r="111" spans="1:2" ht="15">
      <c r="A111" s="4"/>
      <c r="B111" s="6"/>
    </row>
    <row r="112" spans="1:2" ht="15">
      <c r="A112" s="4"/>
      <c r="B112" s="6"/>
    </row>
    <row r="113" spans="1:2" ht="15">
      <c r="A113" s="4"/>
      <c r="B113" s="6"/>
    </row>
    <row r="114" spans="1:2" ht="15">
      <c r="A114" s="4"/>
      <c r="B114" s="6"/>
    </row>
    <row r="115" spans="1:2" ht="15">
      <c r="A115" s="4"/>
      <c r="B115" s="6"/>
    </row>
    <row r="116" spans="1:2" ht="15">
      <c r="A116" s="4"/>
      <c r="B116" s="6"/>
    </row>
    <row r="117" ht="15">
      <c r="A117" s="3"/>
    </row>
    <row r="118" ht="15">
      <c r="A118" s="4"/>
    </row>
    <row r="119" ht="15">
      <c r="A119" s="4"/>
    </row>
    <row r="120" ht="15">
      <c r="A120" s="4"/>
    </row>
    <row r="121" ht="15">
      <c r="A121" s="4"/>
    </row>
  </sheetData>
  <sheetProtection/>
  <protectedRanges>
    <protectedRange sqref="I6:I10 I12:I14" name="Oblast10"/>
    <protectedRange sqref="I6:I10 I12:I14" name="Oblast8"/>
    <protectedRange sqref="I6:I10 I12:I14" name="Oblast5"/>
    <protectedRange sqref="I6:I10 I12:I14" name="Oblast3"/>
    <protectedRange sqref="I6:I10 I12:I14" name="Oblast1"/>
    <protectedRange sqref="I6:I10 I12:I14" name="Oblast2"/>
    <protectedRange sqref="A1:IV65536" name="Oblast4"/>
    <protectedRange sqref="I6:I10 I12:I14" name="Oblast6"/>
    <protectedRange sqref="A1:IV65536" name="Oblast7"/>
    <protectedRange sqref="I6:I10 I12:I14" name="Oblast9"/>
  </protectedRanges>
  <mergeCells count="18">
    <mergeCell ref="A22:B22"/>
    <mergeCell ref="C22:G22"/>
    <mergeCell ref="A23:B23"/>
    <mergeCell ref="C23:G23"/>
    <mergeCell ref="A1:G1"/>
    <mergeCell ref="A20:B20"/>
    <mergeCell ref="A21:B21"/>
    <mergeCell ref="C21:G21"/>
    <mergeCell ref="J12:J14"/>
    <mergeCell ref="K12:K14"/>
    <mergeCell ref="H6:H8"/>
    <mergeCell ref="G6:G8"/>
    <mergeCell ref="G12:G14"/>
    <mergeCell ref="H12:H14"/>
    <mergeCell ref="I6:I8"/>
    <mergeCell ref="J6:J8"/>
    <mergeCell ref="K6:K8"/>
    <mergeCell ref="I12:I14"/>
  </mergeCells>
  <conditionalFormatting sqref="C1 I6">
    <cfRule type="cellIs" priority="3" dxfId="0" operator="equal" stopIfTrue="1">
      <formula>0</formula>
    </cfRule>
  </conditionalFormatting>
  <conditionalFormatting sqref="I12">
    <cfRule type="cellIs" priority="1" dxfId="0" operator="equal" stopIfTrue="1">
      <formula>0</formula>
    </cfRule>
  </conditionalFormatting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Horský Tomáš</dc:creator>
  <cp:keywords/>
  <dc:description/>
  <cp:lastModifiedBy>Marcela Ráchelová</cp:lastModifiedBy>
  <cp:lastPrinted>2015-09-09T05:37:40Z</cp:lastPrinted>
  <dcterms:created xsi:type="dcterms:W3CDTF">2014-06-06T09:25:35Z</dcterms:created>
  <dcterms:modified xsi:type="dcterms:W3CDTF">2015-09-11T06:39:25Z</dcterms:modified>
  <cp:category/>
  <cp:version/>
  <cp:contentType/>
  <cp:contentStatus/>
</cp:coreProperties>
</file>