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10" windowWidth="15330" windowHeight="4170" activeTab="0"/>
  </bookViews>
  <sheets>
    <sheet name="ložiska" sheetId="1" r:id="rId1"/>
    <sheet name="List1" sheetId="2" r:id="rId2"/>
  </sheets>
  <definedNames>
    <definedName name="_xlnm._FilterDatabase" localSheetId="0" hidden="1">'ložiska'!$A$1:$I$276</definedName>
  </definedNames>
  <calcPr fullCalcOnLoad="1"/>
</workbook>
</file>

<file path=xl/sharedStrings.xml><?xml version="1.0" encoding="utf-8"?>
<sst xmlns="http://schemas.openxmlformats.org/spreadsheetml/2006/main" count="1765" uniqueCount="634">
  <si>
    <t>LOZISKO SY 50TF</t>
  </si>
  <si>
    <t>LOZISKO 7204BE</t>
  </si>
  <si>
    <t>LOZISKO SB 30-38-201B</t>
  </si>
  <si>
    <t>LOZISKO SB 30-38-201A</t>
  </si>
  <si>
    <t>LOZISKO SB 16-22-16</t>
  </si>
  <si>
    <t>LOZISKO SB 20-26-16</t>
  </si>
  <si>
    <t>LOZISKO SB 28-36-45</t>
  </si>
  <si>
    <t>č. ř.</t>
  </si>
  <si>
    <t>Číslo artiklu</t>
  </si>
  <si>
    <t>Název</t>
  </si>
  <si>
    <t>ČSN a další specifikace</t>
  </si>
  <si>
    <t>Doplnění specifikace</t>
  </si>
  <si>
    <t>MJ</t>
  </si>
  <si>
    <t/>
  </si>
  <si>
    <t>KS</t>
  </si>
  <si>
    <t>LOZISKO 629 2Z</t>
  </si>
  <si>
    <t>LOZISKO 627 2Z</t>
  </si>
  <si>
    <t>LOZISKO 627 C.3</t>
  </si>
  <si>
    <t>LOZISKO 608 2Z P6 LT1</t>
  </si>
  <si>
    <t>LOZISKO 608 2RS</t>
  </si>
  <si>
    <t>LOZISKO 607-2RS</t>
  </si>
  <si>
    <t>LOZISKO 624 2Z</t>
  </si>
  <si>
    <t>LOZISKO 6201</t>
  </si>
  <si>
    <t>LOZISKO 6201 2Z P63 RV</t>
  </si>
  <si>
    <t>LOZISKO 6201 RZ</t>
  </si>
  <si>
    <t>LOZISKO 6201 2RS C 36</t>
  </si>
  <si>
    <t>CSN02 4640</t>
  </si>
  <si>
    <t>LOZISKO 6202 2RS</t>
  </si>
  <si>
    <t>LOZISKO 6202 2Z</t>
  </si>
  <si>
    <t>LOZISKO 6202 2Z P6 4 SO</t>
  </si>
  <si>
    <t>LOZISKO 6001</t>
  </si>
  <si>
    <t>CSN02 4630</t>
  </si>
  <si>
    <t>LOZISKO 6004 A2ZR</t>
  </si>
  <si>
    <t>LOZISKO 6204 2Z</t>
  </si>
  <si>
    <t>LOZISKO 6205 2RS</t>
  </si>
  <si>
    <t>LOZISKO 6205 2Z</t>
  </si>
  <si>
    <t>LOZISKO 6206</t>
  </si>
  <si>
    <t>LOZISKO 6206 2Z</t>
  </si>
  <si>
    <t>LOZISKO 6206 2RS</t>
  </si>
  <si>
    <t>LOZISKO 6207 2RS</t>
  </si>
  <si>
    <t>LOZISKO 6209</t>
  </si>
  <si>
    <t>LOZISKO 6301-2RS</t>
  </si>
  <si>
    <t>LOZISKO 6303 2 RS</t>
  </si>
  <si>
    <t>LOZISKO 6304</t>
  </si>
  <si>
    <t>LOZISKO 6304 2Z</t>
  </si>
  <si>
    <t>LOZISKO 6306</t>
  </si>
  <si>
    <t>LOZISKO 6307 2Z</t>
  </si>
  <si>
    <t>LOZISKO 6308-2RS</t>
  </si>
  <si>
    <t>LOZISKO 6308 2Z</t>
  </si>
  <si>
    <t>LOZISKO 6308-2Z C3</t>
  </si>
  <si>
    <t>LOZISKO 6309 2ZR</t>
  </si>
  <si>
    <t>LOZISKO 6309 2RS</t>
  </si>
  <si>
    <t>LOZISKO 6000 RS</t>
  </si>
  <si>
    <t>LOZISKO 6000-2RS</t>
  </si>
  <si>
    <t>LOZISKO 6002 A RS</t>
  </si>
  <si>
    <t>LOZISKO 6003</t>
  </si>
  <si>
    <t>960-600300</t>
  </si>
  <si>
    <t>LOZISKO 6004</t>
  </si>
  <si>
    <t>LOZISKO 6005 RS</t>
  </si>
  <si>
    <t>LOZISKO 6005 2RS</t>
  </si>
  <si>
    <t>LOZISKO 6006</t>
  </si>
  <si>
    <t>LOZISKO 6007</t>
  </si>
  <si>
    <t>LOZISKO 6009-2RS</t>
  </si>
  <si>
    <t>LOZISKO 6010 RS</t>
  </si>
  <si>
    <t>LOZISKO B 71916 E.TPA.P4</t>
  </si>
  <si>
    <t>UL</t>
  </si>
  <si>
    <t>LOZISKO 222 16K</t>
  </si>
  <si>
    <t>LOZISKO UPIN.TCJ 50-N</t>
  </si>
  <si>
    <t>LOZISKO 1209</t>
  </si>
  <si>
    <t>LOZISKO 1211 K</t>
  </si>
  <si>
    <t>LOZISKO ZARN 2052-TV-A</t>
  </si>
  <si>
    <t>LOZISKO 3205 C</t>
  </si>
  <si>
    <t>LOZISKO 3208/CZ</t>
  </si>
  <si>
    <t>LOZISKO 33109</t>
  </si>
  <si>
    <t>LOZISKO 3584</t>
  </si>
  <si>
    <t>LOZISKO 32010 AX</t>
  </si>
  <si>
    <t>LOZISKO 51306</t>
  </si>
  <si>
    <t>LOZISKO 51206</t>
  </si>
  <si>
    <t>LOZISKO 51210</t>
  </si>
  <si>
    <t>CSN02 4670</t>
  </si>
  <si>
    <t>LOZISKO</t>
  </si>
  <si>
    <t>LOZISKO 22218 CC/W33</t>
  </si>
  <si>
    <t>LOZISKO 22209 CCW33</t>
  </si>
  <si>
    <t>LOZISKO 22314</t>
  </si>
  <si>
    <t>LOZISKO 30205</t>
  </si>
  <si>
    <t>LOZISKO 30206</t>
  </si>
  <si>
    <t>CSN02 4720</t>
  </si>
  <si>
    <t>LOZISKO 30214A</t>
  </si>
  <si>
    <t>02 4720</t>
  </si>
  <si>
    <t>LOZISKO 30309A</t>
  </si>
  <si>
    <t>305705 C-2Z</t>
  </si>
  <si>
    <t>LOZISKO 32207</t>
  </si>
  <si>
    <t>LOZISKO 32209A</t>
  </si>
  <si>
    <t>LOZISKO 32220A</t>
  </si>
  <si>
    <t>LOZISKO 15123/245</t>
  </si>
  <si>
    <t>DOMECEK LOZISKOVY</t>
  </si>
  <si>
    <t>FY 510 M</t>
  </si>
  <si>
    <t>LOZISKO 6206 A RS</t>
  </si>
  <si>
    <t>324 162 3530</t>
  </si>
  <si>
    <t>LOZISKO 6207 C6</t>
  </si>
  <si>
    <t>LOZISKO 6007 A</t>
  </si>
  <si>
    <t>LOZISKO 6207A</t>
  </si>
  <si>
    <t>LOZISKO 6306A</t>
  </si>
  <si>
    <t>LOZISKO 3305</t>
  </si>
  <si>
    <t>CSN02 4665</t>
  </si>
  <si>
    <t>LOZISKO 6206 A C3</t>
  </si>
  <si>
    <t>LOZISKO NJ 306 ETNGP</t>
  </si>
  <si>
    <t>LOZISKO NA 4905</t>
  </si>
  <si>
    <t>CSN02 4696</t>
  </si>
  <si>
    <t>LOZISKO 6304 A C3</t>
  </si>
  <si>
    <t>LOZISKO N304</t>
  </si>
  <si>
    <t>LOZISKO 6306 2RS</t>
  </si>
  <si>
    <t>324 1 6306 002 8</t>
  </si>
  <si>
    <t>LOZISKO 6303 2RS</t>
  </si>
  <si>
    <t>324 1 6303 549 9</t>
  </si>
  <si>
    <t>LOZISKO HK 3520</t>
  </si>
  <si>
    <t>324 5 9131 290 0</t>
  </si>
  <si>
    <t>LOZISKO 6212</t>
  </si>
  <si>
    <t>VALECEK III 7X14</t>
  </si>
  <si>
    <t>LOZISKO 33215 E</t>
  </si>
  <si>
    <t>LOZISKO NJ 2309 E C3</t>
  </si>
  <si>
    <t>LOZISKO 6317 A NC 4</t>
  </si>
  <si>
    <t>LOZISKO NU 2217 EN C3</t>
  </si>
  <si>
    <t>LOZISKO NU 410 BN C3</t>
  </si>
  <si>
    <t>LOZISKO 30212A</t>
  </si>
  <si>
    <t>LOZISKO 32012 AX</t>
  </si>
  <si>
    <t>LOZISKO 30307A</t>
  </si>
  <si>
    <t>CSA02 4720</t>
  </si>
  <si>
    <t>LOZISKO 30208</t>
  </si>
  <si>
    <t>LOZISKO 30210A</t>
  </si>
  <si>
    <t>LOZISKO 32218A</t>
  </si>
  <si>
    <t>LOZISKO 6015A</t>
  </si>
  <si>
    <t>LOZISKO 30219 A</t>
  </si>
  <si>
    <t>LOZISKO 32024 AX</t>
  </si>
  <si>
    <t>TGL 2988</t>
  </si>
  <si>
    <t>LOZISKO 32026 AX</t>
  </si>
  <si>
    <t>324 7 1526 740 0</t>
  </si>
  <si>
    <t>LOZISKO KUZEL.30220 A</t>
  </si>
  <si>
    <t>LOZISKO 6219</t>
  </si>
  <si>
    <t>LOZISKO 6214A</t>
  </si>
  <si>
    <t>LOZISKO 6303 RS</t>
  </si>
  <si>
    <t>960-630380</t>
  </si>
  <si>
    <t>LOZISKO 30209 A</t>
  </si>
  <si>
    <t>CSN02 4720/963-020999</t>
  </si>
  <si>
    <t>LOZISKO 10B 12X 10-P1-C</t>
  </si>
  <si>
    <t>DIN1494</t>
  </si>
  <si>
    <t>LOZISKO 14A 16X 15-P1-C</t>
  </si>
  <si>
    <t>LOZISKO 14B 16X 15-P1-C</t>
  </si>
  <si>
    <t>LOZISKO 18B 20X 25-P1-C</t>
  </si>
  <si>
    <t>LOZISKO 18B 20X 20-P1-C</t>
  </si>
  <si>
    <t>LOZISKO 18B 20X 15-P1-C</t>
  </si>
  <si>
    <t>LOZISKO 20B 23X 20 P1-C</t>
  </si>
  <si>
    <t>LOZISKO 30B 34X 15-P1-C</t>
  </si>
  <si>
    <t>LOZISKO 35B 39X 15-P1-C</t>
  </si>
  <si>
    <t>LOZISKO 35B 39X 20-P1-C</t>
  </si>
  <si>
    <t>LOZISKO 40B 44X 20-P1-A</t>
  </si>
  <si>
    <t>LOZISKO KL.20B 23X20-P1A</t>
  </si>
  <si>
    <t>LOZISKO 6202 CSN02 4630</t>
  </si>
  <si>
    <t>53V887006008</t>
  </si>
  <si>
    <t>LOZISKO 6005-2Z CSN02 4</t>
  </si>
  <si>
    <t>53V887005008</t>
  </si>
  <si>
    <t>LOZISKO 6300 CSN02 4630</t>
  </si>
  <si>
    <t>53V887007008</t>
  </si>
  <si>
    <t>LOZISKO KULICKOVE 608</t>
  </si>
  <si>
    <t>LOZISKO POLOOSY</t>
  </si>
  <si>
    <t>2224 KM</t>
  </si>
  <si>
    <t>LOZISKO 2228 KM</t>
  </si>
  <si>
    <t>2228 KM</t>
  </si>
  <si>
    <t>LOZISKO 2311 KM</t>
  </si>
  <si>
    <t>2311 KM</t>
  </si>
  <si>
    <t>324443005500</t>
  </si>
  <si>
    <t>LOZISKO HK1614-RS</t>
  </si>
  <si>
    <t>/000 924 80 38</t>
  </si>
  <si>
    <t>910002044500</t>
  </si>
  <si>
    <t>/CSN02 3685</t>
  </si>
  <si>
    <t>SKF</t>
  </si>
  <si>
    <t>CODEX</t>
  </si>
  <si>
    <t>KAJO</t>
  </si>
  <si>
    <t>ZVL</t>
  </si>
  <si>
    <t>RUS</t>
  </si>
  <si>
    <t>ZVL-AUTO</t>
  </si>
  <si>
    <t>KINEX</t>
  </si>
  <si>
    <t>INA</t>
  </si>
  <si>
    <t>Množství za rok (MJ)</t>
  </si>
  <si>
    <t>Tol +0-0,012,DIN17230,DIN5402/1,HRC 60-65,AISI 52100-100Cr6,324921027000</t>
  </si>
  <si>
    <t>LOZISKO RNU 212 TP119</t>
  </si>
  <si>
    <t>STN EN ISO 8826-1:1989, STN EN ISO 8826-2:1994, STN ISO 15, STN ISO 582, STN ISO 76, STN ISO 5593, STN ISO 5753, STN ISO 281, 324414048000</t>
  </si>
  <si>
    <t>STN EN ISO 8826-1:1989, STN EN ISO 8826-2:1994, STN ISO 15, STN ISO 582, STN ISO 5593, STN ISO 5753, STN ISO 76, STN ISO 492, STN ISO 281, 324417032000</t>
  </si>
  <si>
    <t>ISO 3290, ISO 5593, ISO 5753, ISO 15, ISO 281, ISO 76, ISO 582, 324233005000</t>
  </si>
  <si>
    <t>ISO 492-1986, DIN ISO 620, DIN 17230, DIN 17210, ISO 1206-1982, ISO 5753, ISO 582, ISO 281, ISO 76, ISO 5593, 324545022000</t>
  </si>
  <si>
    <t>EAN3838486352873,ISO 492-1986, DIN 17230, DIN 17210, ISO 1206-1982, ISO 582, ISO 281, DIN ISO 620, ISO 5593, ISO 76, 990300613000</t>
  </si>
  <si>
    <t>NA 22/8 2RS COD</t>
  </si>
  <si>
    <t>15123/245 COD, EAN3838486216892, ISO 355, ISO 5593, ISO 281, ISO  683-17, ISO 492</t>
  </si>
  <si>
    <t>ISO 3290, ISO 5593, ISO 5753, ISO 15, ISO 281, ISO 76, ISO 582, ISO 492</t>
  </si>
  <si>
    <t>PCM 101210 E, ISO 3547, PS 1010 KU, DIN 1494</t>
  </si>
  <si>
    <t>PCM 141615 E, ISO 3547, PS 1415 KU, DIN 1494</t>
  </si>
  <si>
    <t>PCM 182025 E, ISO 3547, PS 1825 KU, DIN 1494</t>
  </si>
  <si>
    <t>PCM 202320 E, ISO 3547, PS 2020 KU, DIN 1494</t>
  </si>
  <si>
    <t>PCM 303415 E, ISO 3547, PS 3015 KU, DIN 1494</t>
  </si>
  <si>
    <t>ISO 15, ISO 5593, STN ISO 492, STN ISO 582, ISO 3290, STN ISO 281, STN ISO 76, STN 414109, STN 420107, ISO 5753</t>
  </si>
  <si>
    <t>ISO 15, ISO 5593, STN ISO 492, STN ISO 582, ISO 3290, STN ISO 281, STN ISO 76, STN 414109, STN 420107, ISO 5753, STN 023602</t>
  </si>
  <si>
    <t>STN 024601, ISO 15, ISO 5593, STN ISO 492, STN ISO 582, ISO 3290, STN ISO 281, STN ISO 76, STN 414109, STN 420107, ISO 5753, STN 023602</t>
  </si>
  <si>
    <t>STN 023655, ISO 15, ISO 5593, STN ISO 492, STN ISO 582, ISO 3290, STN ISO 281, STN ISO 76, STN 414109, STN 420107, ISO 5753, STN 023602</t>
  </si>
  <si>
    <t>ISO 15, ISO 5593, STN ISO 492, STN 023655, STN ISO 582, ISO 3290, STN ISO 281, STN ISO 76, STN 414109, STN 420107, ISO 5753, STN 023602</t>
  </si>
  <si>
    <t>ISO 15, STN 023655, ISO 5593, STN ISO 492, STN ISO 582, ISO 3290, STN ISO 281, STN ISO 76, STN 414109, STN 420107, ISO 5753, STN 023602</t>
  </si>
  <si>
    <t>STN 024601, ISO 15, STN 023655, ISO 5593, STN ISO 492, STN ISO 582, ISO 3290, STN ISO 281, STN ISO 76, STN 414109, STN 420107, ISO 5753</t>
  </si>
  <si>
    <t>LOZISKO 3206 E C3</t>
  </si>
  <si>
    <t>STN 024601, ISO 15, ISO 5593, STN ISO 492, STN 023655, STN ISO 582, ISO 3290, STN ISO 281, STN ISO 76, STN 414109, STN 420107, ISO 5753, STN 023602</t>
  </si>
  <si>
    <t>LOZISKO 6205 C3</t>
  </si>
  <si>
    <t>LOZISKO 6002 2Z</t>
  </si>
  <si>
    <t>LOZISKO 1212</t>
  </si>
  <si>
    <t>LOZISKO 6000 2Z</t>
  </si>
  <si>
    <t>ISO 15, ISO 5593, STN 023655, STN ISO 492, STN ISO 582, ISO 3290, STN ISO 281, STN ISO 76, STN 414109, STN 420107, ISO 5753</t>
  </si>
  <si>
    <t>STN 024601, ISO 15, ISO 5593, STN 024608, STN ISO 492, STN ISO 582, ISO 3290, STN ISO 281, STN ISO 76, STN 414109, STN 420107, ISO 5753, STN 023602</t>
  </si>
  <si>
    <t>STN 024601, STN 023655, ISO 15, ISO 5593, STN ISO 492, STN ISO 582, ISO 3290, STN ISO 281, STN ISO 76, STN 414109, STN 420107, ISO 5753, STN 023602</t>
  </si>
  <si>
    <t>STN 024601, ISO 15, ISO 5593, STN 023655, STN ISO 492, STN ISO 582, ISO 3290, STN ISO 281, STN ISO 76, STN 414109, STN 420107, ISO 5753, STN 023602</t>
  </si>
  <si>
    <t>LOZISKO YEL 210-2F</t>
  </si>
  <si>
    <t>ISO 15, ISO 5593, ISO 492, ISO 582, ISO 3290, ISO 281, ISO 76, ISO 5753</t>
  </si>
  <si>
    <t>305705 C-2Z, ISO 15, ISO 5593, ISO 492, ISO 582, ISO 3290, ISO 281, ISO 76, ISO 5753</t>
  </si>
  <si>
    <t>STN ISO 199, ISO 104, STN ISO 5593, STN ISO 582, ISO 3290, STN ISO 281, STN ISO 76, STN 414109, STN 420107, ISO 5753</t>
  </si>
  <si>
    <t>ISO 104, STN ISO 199, STN ISO 5593, STN ISO 582, ISO 3290, STN ISO 281, STN ISO 76, STN 414109, STN 420107, ISO 5753</t>
  </si>
  <si>
    <t xml:space="preserve">LOZISKO NU 2315 MA C3 </t>
  </si>
  <si>
    <t xml:space="preserve">DIN 17230, DIN 17210, ISO 281, ISO 582, ISO 492-1986, DIN ISO 620, ISO 1206-1982, </t>
  </si>
  <si>
    <t xml:space="preserve">EAN 3838486217516, ISO 281, ISO 582, ISO 492-1986, DIN ISO 620, DIN 17230, DIN 17210, ISO 1206-1982, </t>
  </si>
  <si>
    <t>KU 3515 zakružované pouzdro, DIN 1494, DIN 3547</t>
  </si>
  <si>
    <t>KU 4020 zakružované pouzdro, DIN 1494, DIN 3547</t>
  </si>
  <si>
    <t>ISO 3547, PS 1815 KU, DIN 1494, PTFE</t>
  </si>
  <si>
    <t>ISO 4379, B70, DIN 1850, d-G7,D-r7, L-IT13</t>
  </si>
  <si>
    <t>LOZISKO 30221A</t>
  </si>
  <si>
    <t>ISO 15:1998, ISO 5593, ISO 492:2002, ISO 582, ISO 3290, ISO 281, ISO 76, ISO 5753</t>
  </si>
  <si>
    <t>GG20 ISO/DIS185,st 200, ISO 15, ISO 5593, ISO 281, ISO 76,</t>
  </si>
  <si>
    <t>LOZISKO 7309-BE-TVP</t>
  </si>
  <si>
    <t>NKE Austria</t>
  </si>
  <si>
    <t>jednotka+GE 50KTT-B, ISO 15:1998, ISO 5593, ISO 492:2002, ISO 582, ISO 3290, ISO 281, ISO 76, ISO 5753</t>
  </si>
  <si>
    <t>ISO 31245-1974, ISO 2264-1972, ISO 15:1998, ISO 492, ISO 3290, ISO 281, ISO 76</t>
  </si>
  <si>
    <t>ISO 5753, ISO 15, ISO 5593, ISO 492, ISO 582, ISO 3290, ISO 281, ISO 76</t>
  </si>
  <si>
    <t xml:space="preserve">FY 510 M, GG20 ISO/DIS 185,st 200, ISO 15:1998, ISO 492, ISO 5753, ISO 5593, </t>
  </si>
  <si>
    <t>STN 024720, STN 023525, STN 024612, STN 414109, STN 420107, STN 425351, STN ISO 683-17, STN 024601, STN EN ISO 8826-1, STN EN ISO 8826-2,STN ISO 15, ISO 5593, STN ISO 492, STN ISO 582, ISO 3290, STN ISO 281, STN ISO 76, ISO 5753</t>
  </si>
  <si>
    <t>NA 4910 V, NAV507222-00, ISO 492-1986, DIN 17230, DIN 17210, ISO 1206-1982, ISO 582, ISO 281, DIN ISO 620, ISO 5593, ISO 76, Originální díl TATRA, TW00469, 990300613000</t>
  </si>
  <si>
    <t>LOZISKO NA 4910 V</t>
  </si>
  <si>
    <t>LOZISKO ZARN 45105 L-TV-A</t>
  </si>
  <si>
    <t>ISO 8826-1, ISO 355, ISO 5593, ISO 582, ISO 492, ISO 281, ISO 76, ISO 5753</t>
  </si>
  <si>
    <t>STN 024720, STN 023525, STN 024612, STN 414109, STN 420107, STN 425351, STN ISO 683-17, STN 024601, STN EN ISO 8826-1, STN EN ISO 8826-2,STN ISO 355, ISO 5593, STN ISO 492, STN ISO 582, ISO 3290, STN ISO 281, STN ISO 76, ISO 5753</t>
  </si>
  <si>
    <t>DIN ISO 281, DIN ISO 76, DIN 51519,  DIN ISO 1132/DIN 620, DIN ISO 1101, DIN 17230, DIN ISO 286, DIN ISO 582, DIN ISO 492, DIN 69051</t>
  </si>
  <si>
    <t>ISO 492, ISO 281, ISO 8826-1, ISO 15, ISO 582, ISO 5593, ISO 5753, ISO 76</t>
  </si>
  <si>
    <t>STN 024720, STN 023525, STN 024612, STN 414109, STN 420107, STN 425351, STN ISO 683-17, STN 024601, STN EN ISO 8826-1, STN EN ISO 8826-2,STN ISO 355, ISO 5593, STN ISO 492, STN ISO 582, ISO 3290, STN ISO 281, STN ISO 76, ISO 5753, 324712058000</t>
  </si>
  <si>
    <t>STN 024720, STN 023525, STN 024612, STN 414109, STN 420107, STN 425351, STN ISO 683-17, STN 024601, STN EN ISO 8826-1, STN EN ISO 8826-2,STN ISO 355, ISO 5593, STN ISO 492, STN ISO 582, ISO 3290, STN ISO 281, STN ISO 76, ISO 5753, 324712080000</t>
  </si>
  <si>
    <t>STN 024720, STN 023525, STN 024612, STN 414109, STN 420107, STN 425351, STN ISO 683-17, STN 024601, STN EN ISO 8826-1, STN EN ISO 8826-2,STN ISO 355, ISO 5593, STN ISO 492, STN ISO 582, ISO 3290, STN ISO 281, STN ISO 76, ISO 5753, 324712057000</t>
  </si>
  <si>
    <t>STN 024720, STN 023525, STN 024612, STN 414109, STN 420107, STN 425351, STN ISO 683-17, STN 024601, STN EN ISO 8826-1, STN EN ISO 8826-2,STN ISO 15, ISO 5593, STN ISO 492, STN ISO 582, ISO 3290, STN ISO 281, STN ISO 76, ISO 5753, 324713019000</t>
  </si>
  <si>
    <t>STN 024720, STN 023525, STN 024612, STN 414109, STN 420107, STN 425351, STN ISO 683-17, STN 024601, STN EN ISO 8826-1, STN EN ISO 8826-2,STN ISO 15, ISO 5593, STN ISO 492, STN ISO 582, ISO 3290, STN ISO 281, STN ISO 76, ISO 5753, 990200100000</t>
  </si>
  <si>
    <t>STN 024720, STN 023525, STN 024612, STN 414109, STN 420107, STN 425351, STN ISO 683-17, STN 024601, STN EN ISO 8826-1, STN EN ISO 8826-2,STN ISO 355, ISO 5593, STN ISO 492, STN ISO 582, ISO 3290, STN ISO 281, STN ISO 76, ISO 5753, 324714022000</t>
  </si>
  <si>
    <t>LOZISKO 32312 BA</t>
  </si>
  <si>
    <t>STN 024720, STN 023525, STN 024612, STN 414109, STN 420107, STN 425351, STN ISO 683-17, STN 024601, STN EN ISO 8826-1, STN EN ISO 8826-2,STN ISO 355, ISO 5593, STN ISO 492, STN ISO 582, ISO 3290, STN ISO 281, STN ISO 76, ISO 5753, 324717028000</t>
  </si>
  <si>
    <t>STN 024720, STN 023525, STN 024612, STN 414109, STN 420107, STN 425351, STN ISO 683-17, STN 024601, STN EN ISO 8826-1, STN EN ISO 8826-2,STN ISO 355, ISO 5593, STN ISO 492, STN ISO 582, ISO 3290, STN ISO 281, STN ISO 76, ISO 5753, 324718040000</t>
  </si>
  <si>
    <t>STN 024720, STN 023525, STN 024612, STN 414109, STN 420107, STN 425351, STN ISO 683-17, STN 024601, STN EN ISO 8826-1, STN EN ISO 8826-2,STN ISO 15, ISO 5593, STN ISO 492, STN ISO 582, ISO 3290, STN ISO 281, STN ISO 76, ISO 5753, 324791007000</t>
  </si>
  <si>
    <t xml:space="preserve">STN EN ISO 8826-1:1989, STN EN ISO 8826-2:1994, STN ISO 15, STN ISO 582, STN ISO 5593, STN ISO 5753, STN ISO 76, STN ISO 492, STN ISO 281, </t>
  </si>
  <si>
    <t>TP-324-N-119/94,STN ISO 15,STN ISO 5593,STN ISO 582,STN ISO 492,STN ISO 281, STN ISO 5753,STN 02 4608, 990300608000</t>
  </si>
  <si>
    <t>STN EN 8826-1, STN 024601, STN 024605, STN 024620, ISO 15, ISO 5593, STN ISO 492, STN ISO 582, ISO 3290, STN ISO 281, STN ISO 76, STN 414109, STN 420107, ISO 5753, STN 024612, 324163173000</t>
  </si>
  <si>
    <t>ISO 15, ISO 5593, STN ISO 492, STN ISO 582, ISO 3290, STN ISO 281, STN ISO 76, STN 414109, STN 420107, STN 024612, ISO 5753</t>
  </si>
  <si>
    <t>ISO 15, ISO 5593, STN ISO 492, STN ISO 582, ISO 3290, STN ISO 281, STN ISO 76, STN 414109, STN 420107, ISO 5753, STN 024612</t>
  </si>
  <si>
    <t>STN EN ISO 8826-1, STN 023676, ISO 15, ISO 5593, STN ISO 492, STN ISO 582, ISO 3290, STN ISO 281, STN ISO 76, STN 414109, STN 420107, ISO 5753, STN 023602, STN 024612</t>
  </si>
  <si>
    <t>STN EN ISO 8826-1, ISO 15, ISO 5593, STN ISO 492, STN ISO 582, ISO 3290, STN ISO 281, STN ISO 76, STN 414109, STN 420107, ISO 5753, STN 023602, STN 024612</t>
  </si>
  <si>
    <t>STN 024601, ISO 3290, ISO 5593, STN 026408, ISO 5753, ISO 15, ISO 281, ISO 76, ISO 582, STN 024612, 324232014000</t>
  </si>
  <si>
    <t>STN 024601, STN 024608, ISO 3290, ISO 5593, ISO 5753, ISO 15, ISO 281, ISO 76, ISO 582, STN 024612, 324233005000</t>
  </si>
  <si>
    <t>STN 026408, ISO 3290, ISO 5593, STN 024601, ISO 5753, ISO 15, ISO 281, ISO 76, ISO 582, STN 024612, 324232046000</t>
  </si>
  <si>
    <t>STN ISO 199, STN ISO 5593, ISO 104, STN ISO 582, ISO 3290, STN ISO 281, STN ISO 76, STN 414109, STN 420107, ISO 5753, STN 024612</t>
  </si>
  <si>
    <t xml:space="preserve">STN 02 4608 ,ISO 492-1986, STN 024620, DIN ISO 620, DIN 17230, DIN 17210, ISO 1206-1982, ISO 5753, ISO 582, ISO 281, ISO 76, ISO 5593, 324423005000 </t>
  </si>
  <si>
    <t>STN 02 4608 ,ISO 5753, ISO 492-1986, DIN ISO 620, DIN 17230, DIN 17210, ISO 1206-1982, ISO 5753, ISO 582, ISO 281, ISO 76, ISO 5593, 324428018000</t>
  </si>
  <si>
    <t>STN EN ISO 8826-1, ISO 15, STN 023676, ISO 5593, STN ISO 492, STN ISO 582, ISO 3290, STN ISO 281, STN ISO 76, STN 414109, STN 420107, ISO 5753, STN 023602, STN 024612,</t>
  </si>
  <si>
    <t>ISO 15, ISO 5593, STN ISO 492, STN ISO 582, STN 023655, STN 024601, ISO 3290, STN ISO 281, STN ISO 76, STN 414109, STN 420107, ISO 5753, STN 024612,</t>
  </si>
  <si>
    <t>STN 024601, ISO 15, ISO 5593, STN ISO 492, STN ISO 582, ISO 3290, STN ISO 281, STN ISO 76, STN 414109, STN 420107, ISO 5753, STN 024612,</t>
  </si>
  <si>
    <t>ISO 15, ISO 5593, STN ISO 492, STN ISO 582, STN 023655, ISO 3290, STN ISO 281, STN ISO 76, STN 414109, STN 420107, ISO 5753, STN 024612,</t>
  </si>
  <si>
    <t>STN 023655, ISO 15, ISO 5593, STN ISO 492, STN ISO 582, ISO 3290, STN ISO 281, STN ISO 76, STN 414109, STN 420107, ISO 5753, STN 024612,</t>
  </si>
  <si>
    <t>ISO 15, ISO 5593, STN 023655, STN ISO 492, STN ISO 582, ISO 3290, STN ISO 281, STN ISO 76, STN 414109, STN 420107, ISO 5753, STN 024612,</t>
  </si>
  <si>
    <t>STN 023655, STN 24608, STN 024601, ISO 15, ISO 5593, STN ISO 492, STN ISO 582, ISO 3290, STN ISO 281, STN ISO 76, STN 414109, STN 420107, ISO 5753, STN 024612,</t>
  </si>
  <si>
    <t>STN 024601, ISO 15, ISO 5593, STN ISO 492, STN ISO 582, ISO 3290, STN ISO 281, STN ISO 76, STN 414109, STN 420107, ISO 5753, 324163007000</t>
  </si>
  <si>
    <t>STN 023655, ISO 15, ISO 5593, STN ISO 492, STN ISO 582, STN 023655, ISO 3290, STN ISO 281, STN ISO 76, STN 414109, STN 420107, ISO 5753, STN 024612, 324163007000</t>
  </si>
  <si>
    <t>ISO 15, ISO 5593, STN ISO 492, STN ISO 582, ISO 3290, STN ISO 281, STN ISO 76, STN 414109, STN 420107, ISO 5753, STN 024612, 324163046000</t>
  </si>
  <si>
    <t>STN 024601, ISO 15, ISO 5593, STN ISO 492, STN ISO 582, ISO 3290, STN ISO 281, STN ISO 76, STN 414109, STN 420107, ISO 5753, STN 024612, 324163007000</t>
  </si>
  <si>
    <t>STN 024601, ISO 15, ISO 5593, STN ISO 492, STN ISO 582, ISO 3290, STN ISO 281, STN ISO 76, STN 414109, STN 420107, ISO 5753, STN 024612, 990100708000</t>
  </si>
  <si>
    <t xml:space="preserve">ISO 15, ISO 5593, STN ISO 492, STN ISO 582, ISO 3290, STN ISO 281, STN ISO 76, STN 414109, STN 420107, ISO 5753, STN 024612 </t>
  </si>
  <si>
    <t>STN 024601, ISO 15, ISO 5593, STN 024608, STN ISO 492, STN ISO 582, ISO 3290, STN ISO 281, STN ISO 76, STN 414109, STN 420107, ISO 5753, STN 024612, 990100708000</t>
  </si>
  <si>
    <t>ISO 15, STN 023655, ISO 5593, STN ISO 492, STN ISO 582, ISO 3290, STN ISO 281, STN ISO 76, STN 414109, STN 420107, ISO 5753, STN 024612, 324163015000</t>
  </si>
  <si>
    <t>ISO 15, ISO 5593, STN 023655, STN ISO 492, STN ISO 582, ISO 3290, STN ISO 281, STN ISO 76, STN 414109, STN 420107, ISO 5753, STN 024612, 324163015000</t>
  </si>
  <si>
    <t>STN 023655, ISO 15, ISO 5593, STN ISO 492, STN 024601, STN ISO 582, ISO 3290, STN ISO 281, STN ISO 76, STN 414109, STN 420107, ISO 5753, STN 024612, 324163015000</t>
  </si>
  <si>
    <t>ISO 15, STN 023655, ISO 5593, STN ISO 492, STN 026401, STN ISO 582, ISO 3290, STN ISO 281, STN ISO 76, STN 414109, STN 420107, ISO 5753, STN 024612,</t>
  </si>
  <si>
    <t>ISO 15, ISO 5593, STN ISO 492, STN ISO 582, ISO 3290, STN ISO 281, STN ISO 76, STN 414109, STN 420107, ISO 5753, STN 024612, 324152030000</t>
  </si>
  <si>
    <t>STN 024601, ISO 15, ISO 5593, STN ISO 492, STN ISO 582, ISO 3290, STN ISO 281, STN ISO 76, STN 414109, STN 420107, ISO 5753, STN 024612</t>
  </si>
  <si>
    <t>ISO 15, ISO 5593, STN ISO 492, STN ISO 582, ISO 3290, STN ISO 281, STN ISO 76, STN 414109, STN 420107, ISO 5753, STN 024612, 324152005000</t>
  </si>
  <si>
    <t>STN 024601, ISO 15, ISO 5593, STN ISO 492, STN ISO 582, ISO 3290, STN ISO 281, STN ISO 76, STN 414109, STN 420107, ISO 5753, STN 024612, 324162021000</t>
  </si>
  <si>
    <t>STN 024601, ISO 15, ISO 5593, STN ISO 492, STN ISO 582, ISO 3290, STN ISO 281, STN ISO 76, STN 414109, STN 420107, ISO 5753, STN 024612, 990300138000</t>
  </si>
  <si>
    <t>STN 024601, ISO 15, ISO 5593, STN ISO 492, STN ISO 582, ISO 3290, STN ISO 281, STN ISO 76, STN 414109, STN 420107, ISO 5753, STN 024612, 324162266000</t>
  </si>
  <si>
    <t>STN 024601, ISO 15, ISO 5593, STN ISO 492, STN ISO 582, ISO 3290, STN ISO 281, STN ISO 76, STN 414109, STN 420107, ISO 5753, STN 024612, 324162010000</t>
  </si>
  <si>
    <t>STN 024608, ISO 15, ISO 5593, STN ISO 492, STN ISO 582, STN 024601, ISO 3290, STN ISO 281, STN ISO 76, STN 414109, STN 420107, ISO 5753, STN 024612, 324162008000</t>
  </si>
  <si>
    <t>STN 024608, STN 024601, ISO 15, ISO 5593, STN ISO 492, STN ISO 582, ISO 3290, STN ISO 281, STN ISO 76, STN 414109, STN 420107, ISO 5753 , 324162008000</t>
  </si>
  <si>
    <t>STN 023655, STN 024601, ISO 15, ISO 5593, STN 024608, STN ISO 492, STN ISO 582, ISO 3290, STN ISO 281, STN ISO 76, STN 414109, STN 420107, ISO 5753, STN 024612</t>
  </si>
  <si>
    <t>STN 420107, ISO 15, ISO 5593, STN 023655, STN ISO 492, STN ISO 582, ISO 3290, STN ISO 281, STN ISO 76, STN 414109, ISO 5753, STN 024612, 324162248000</t>
  </si>
  <si>
    <t>ISO 5753, STN 024601, ISO 15, ISO 5593, STN ISO 492, STN ISO 582, ISO 3290, STN ISO 281, STN ISO 76, STN 414109, STN 420107, STN 024612, 324162238000</t>
  </si>
  <si>
    <t>STN 024601, STN 023655, STN 024612, ISO 15, ISO 5593, STN ISO 492, STN ISO 582, ISO 3290, STN ISO 281, STN ISO 76, STN 414109, STN 420107, ISO 5753, 324162042000</t>
  </si>
  <si>
    <t>STN 024601, ISO 15, ISO 5593, STN ISO 492, STN ISO 582, ISO 3290, STN ISO 281, STN ISO 76, STN 414109, STN 420107, ISO 5753, STN 024612, 990100621000</t>
  </si>
  <si>
    <t xml:space="preserve">ISO 15, ISO 5593, STN 023655, STN 024601, STN ISO 492, STN ISO 582, ISO 3290, STN ISO 281, STN ISO 76, STN 414109, STN 420107, ISO 5753, STN 024612, </t>
  </si>
  <si>
    <t>ISO 15, ISO 5593, STN 023655, STN ISO 492, STN ISO 582, ISO 3290, STN 024601, STN ISO 281, STN ISO 76, STN 414109, STN 420107, ISO 5753, STN 024612, 324165047000</t>
  </si>
  <si>
    <t>STN 023655, ISO 15, ISO 5593, STN ISO 492, STN ISO 582, ISO 3290, STN ISO 281, STN ISO 76, STN 414109, STN 024601, STN 420107, ISO 5753, STN 024612, 324165047000</t>
  </si>
  <si>
    <t>ISO 15, ISO 5593, STN 024601, STN 023655, STN ISO 492, STN ISO 582, ISO 3290, STN ISO 281, STN ISO 76, STN 414109, STN 420107, ISO 5753, STN 024612</t>
  </si>
  <si>
    <t>ISO 15, ISO 5593, STN 023655 ,STN ISO 492, STN ISO 582, ISO 3290, STN ISO 281, STN ISO 76, STN 024601, STN 414109, STN 420107, ISO 5753, STN 024612</t>
  </si>
  <si>
    <t>ISO 15, ISO 5593, STN ISO 492, STN ISO 582, ISO 3290, STN ISO 281, STN ISO 76, STN 023655, STN 414109, STN 420107, ISO 5753, STN 024612</t>
  </si>
  <si>
    <t>STN 024608, ISO 15, STN 023655, ISO 5593, STN ISO 492, STN ISO 582, ISO 3290, STN ISO 281, STN ISO 76, STN 414109, STN 420107, ISO 5753, STN 024612</t>
  </si>
  <si>
    <t>STN 024601, ISO 15, ISO 5593, STN ISO 492, STN ISO 582, ISO 3290, STN ISO 281, STN ISO 76, STN 414109, STN 420107, ISO 5753, STN 024612, 324165030000</t>
  </si>
  <si>
    <t>STN 024601, ISO 15, ISO 5593, STN ISO 492, STN ISO 582, ISO 3290, STN ISO 281, STN ISO 76, STN 414109, STN 420107, ISO 5753, STN 024612, 324165008000</t>
  </si>
  <si>
    <t>STN 024601, STN 024612, ISO 15, ISO 5593, STN ISO 492, STN ISO 582, ISO 3290, STN ISO 281, STN ISO 76, STN 414109, STN 420107, ISO 5753, 324165008000</t>
  </si>
  <si>
    <t>STN 023655, STN 024601, STN 024608, ISO 15, ISO 5593, STN ISO 492, STN ISO 582, ISO 3290, STN ISO 281, STN ISO 76, STN 414109, STN 420107, ISO 5753, STN 024612,</t>
  </si>
  <si>
    <t>STN 023655, STN 024612, ISO 15, ISO 3290, ISO 5593, STN ISO 492, STN ISO 582, STN ISO 281, STN ISO 76, STN 414109, STN 420107, ISO 5753, STN 024612</t>
  </si>
  <si>
    <t>STN 024601, STN 024612, STN 024608, ISO 15, ISO 5593, STN ISO 492, STN ISO 582, ISO 3290, STN ISO 281, STN ISO 76, STN 414109, STN 420107, ISO 5753,</t>
  </si>
  <si>
    <t>STN 024601, STN 024612, STN 024608, STN ISO 15, ISO 5593, STN ISO 492, STN ISO 582, ISO 3290, STN ISO 281, STN ISO 76, STN 414109, STN 420107, ISO 5753, 324165022000</t>
  </si>
  <si>
    <t>BB1-3032 CA</t>
  </si>
  <si>
    <t>STN 023655, ISO 15, ISO 5593, STN ISO 492, STN ISO 582, ISO 3290, STN ISO 281, STN ISO 76, STN 414109, STN 420107, ISO 5753, STN 024612</t>
  </si>
  <si>
    <t xml:space="preserve">ISO 15, ISO 5593, STN ISO 492, STN 023655, STN ISO 582, ISO 3290, STN ISO 281, STN ISO 76, STN 414109, STN 420107, ISO 5753, STN 024612, 324152009000 </t>
  </si>
  <si>
    <t>STN 023655, ISO 15, ISO 5593, STN ISO 492, STN ISO 582, ISO 3290, STN ISO 281, STN ISO 76, STN 414109, STN 420107, ISO 5753, STN 024612, 324152008000</t>
  </si>
  <si>
    <t>ISO 15, ISO 5593, STN ISO 492, STN ISO 582, ISO 3290, STN ISO 281, STN 023655, STN ISO 76, STN 414109, STN 420107, ISO 5753, STN 026412</t>
  </si>
  <si>
    <t>ISO 15, ISO 5593, STN ISO 492, STN 023655, STN ISO 582, ISO 3290, STN ISO 281, STN ISO 76, STN 414109, STN 420107, ISO 5753, STN 024612,990100259000</t>
  </si>
  <si>
    <t>910003091800</t>
  </si>
  <si>
    <t>LOZISKO 32018AX</t>
  </si>
  <si>
    <t>/CSN02 4720</t>
  </si>
  <si>
    <t>910002043000</t>
  </si>
  <si>
    <t>LOZISKO KUZ.32310 B</t>
  </si>
  <si>
    <t>910002151800</t>
  </si>
  <si>
    <t>LOZISKO KUZ.32313 A</t>
  </si>
  <si>
    <t>324422003000</t>
  </si>
  <si>
    <t>LOZISKO NJ 220 B C3</t>
  </si>
  <si>
    <t>24447065800001</t>
  </si>
  <si>
    <t>LOZ 22216-W33-MC3</t>
  </si>
  <si>
    <t>/CSN024705</t>
  </si>
  <si>
    <t>24447134000001</t>
  </si>
  <si>
    <t>LOZ 30218 90X160X30</t>
  </si>
  <si>
    <t>/CSN024720</t>
  </si>
  <si>
    <t>24446543000001</t>
  </si>
  <si>
    <t>LOZ 3306 30X72X30,2</t>
  </si>
  <si>
    <t>/CSN024666</t>
  </si>
  <si>
    <t>24447250500001</t>
  </si>
  <si>
    <t>LOZ 51109-A 45X65X14</t>
  </si>
  <si>
    <t>/CSN024730</t>
  </si>
  <si>
    <t>24447250900001</t>
  </si>
  <si>
    <t>LOZ 51110-N 50X70X14</t>
  </si>
  <si>
    <t>24446045600001</t>
  </si>
  <si>
    <t>LOZ 6003 2RSH/C3 SKF</t>
  </si>
  <si>
    <t>/CSN024633</t>
  </si>
  <si>
    <t>24446101200001</t>
  </si>
  <si>
    <t>LOZ 6200-2Z 10X30X9</t>
  </si>
  <si>
    <t>/CSN024636</t>
  </si>
  <si>
    <t>24446101800001</t>
  </si>
  <si>
    <t>LOZ 6200-2Z-P63</t>
  </si>
  <si>
    <t>24446111000001</t>
  </si>
  <si>
    <t>LOZ 6203 2RSH/C3 SKF</t>
  </si>
  <si>
    <t>24446115000001</t>
  </si>
  <si>
    <t>LOZ 6205 25X52X15 6205</t>
  </si>
  <si>
    <t>24446116700001</t>
  </si>
  <si>
    <t>24446122100001</t>
  </si>
  <si>
    <t>LOZ 6207 2ZR</t>
  </si>
  <si>
    <t>/024636</t>
  </si>
  <si>
    <t>24446131400001</t>
  </si>
  <si>
    <t>LOZ 6210 C3 50X90X20</t>
  </si>
  <si>
    <t>24446135100001</t>
  </si>
  <si>
    <t>24446088500001</t>
  </si>
  <si>
    <t>LOZ 625 2Z</t>
  </si>
  <si>
    <t>/024634</t>
  </si>
  <si>
    <t>24446091800001</t>
  </si>
  <si>
    <t>LOZ 626-2Z 6X19X6</t>
  </si>
  <si>
    <t>24446163000001</t>
  </si>
  <si>
    <t>LOZ 6303-2RSH/C3 SKF</t>
  </si>
  <si>
    <t>/CSN024637</t>
  </si>
  <si>
    <t>24446166600001</t>
  </si>
  <si>
    <t>LOZ 6304-2RS 20X52X15</t>
  </si>
  <si>
    <t>24446097100001</t>
  </si>
  <si>
    <t>LOZ 635-2Z</t>
  </si>
  <si>
    <t>24446214000001</t>
  </si>
  <si>
    <t>LOZ 6416 N/C3</t>
  </si>
  <si>
    <t>/CSN024642</t>
  </si>
  <si>
    <t>24446142800001</t>
  </si>
  <si>
    <t>LOZ 6216 80X140X26</t>
  </si>
  <si>
    <t>/CSN024630</t>
  </si>
  <si>
    <t>24435012300001</t>
  </si>
  <si>
    <t>LOZ GE-30E</t>
  </si>
  <si>
    <t>/GE-30E</t>
  </si>
  <si>
    <t>24400001200001</t>
  </si>
  <si>
    <t>LOZ POUZDRO 2420-KU</t>
  </si>
  <si>
    <t>/2420-KU</t>
  </si>
  <si>
    <t>24400001300001</t>
  </si>
  <si>
    <t>LOZ POUZDRO 2430-KU</t>
  </si>
  <si>
    <t>/2430-KU</t>
  </si>
  <si>
    <t>24400001400001</t>
  </si>
  <si>
    <t>LOZ POUZDRO 3530-KU</t>
  </si>
  <si>
    <t>/3530-KU</t>
  </si>
  <si>
    <t>24400001600001</t>
  </si>
  <si>
    <t>LOZ POUZDRO 3535-KU</t>
  </si>
  <si>
    <t>/3535-KU</t>
  </si>
  <si>
    <t>24400001700001</t>
  </si>
  <si>
    <t>LOZ POUZDRO 3540-KU</t>
  </si>
  <si>
    <t>/3540-KU</t>
  </si>
  <si>
    <t>24400003500001</t>
  </si>
  <si>
    <t>LOZ POUZDRO P 5020 DU</t>
  </si>
  <si>
    <t>/5020 DU</t>
  </si>
  <si>
    <t>24400003800001</t>
  </si>
  <si>
    <t>LOZ POUZDRO P 9040-KX-22</t>
  </si>
  <si>
    <t>/9040-KX-22</t>
  </si>
  <si>
    <t>324212002400</t>
  </si>
  <si>
    <t>LOZISKO 1203</t>
  </si>
  <si>
    <t>324212004000</t>
  </si>
  <si>
    <t>324213008100</t>
  </si>
  <si>
    <t>LOZISKO 1313 K</t>
  </si>
  <si>
    <t>324167017500</t>
  </si>
  <si>
    <t>LOZISKO 22213E</t>
  </si>
  <si>
    <t>/325SKF</t>
  </si>
  <si>
    <t>324622000800</t>
  </si>
  <si>
    <t>LOZISKO 22216 K W33J</t>
  </si>
  <si>
    <t>324623001200</t>
  </si>
  <si>
    <t>LOZISKO 22309</t>
  </si>
  <si>
    <t>324712000700</t>
  </si>
  <si>
    <t>LOZISKO 30209</t>
  </si>
  <si>
    <t>324712001100</t>
  </si>
  <si>
    <t>LOZISKO 30213</t>
  </si>
  <si>
    <t>324712001700</t>
  </si>
  <si>
    <t>LOZISKO 30217</t>
  </si>
  <si>
    <t>/316-314801</t>
  </si>
  <si>
    <t>5768700007700</t>
  </si>
  <si>
    <t>LOZISKO 30220 100X180X34</t>
  </si>
  <si>
    <t>/BUS   299630220003</t>
  </si>
  <si>
    <t>324712005300</t>
  </si>
  <si>
    <t>LOZISKO 30221 A ADR</t>
  </si>
  <si>
    <t>324713000600</t>
  </si>
  <si>
    <t>LOZISKO 30306</t>
  </si>
  <si>
    <t>324717000100</t>
  </si>
  <si>
    <t>LOZISKO 32007AX</t>
  </si>
  <si>
    <t>324717000500</t>
  </si>
  <si>
    <t>LOZISKO 32208</t>
  </si>
  <si>
    <t>324717000800</t>
  </si>
  <si>
    <t>LOZISKO 32210</t>
  </si>
  <si>
    <t>910002199600</t>
  </si>
  <si>
    <t>LOZISKO 32210A</t>
  </si>
  <si>
    <t>324717000900</t>
  </si>
  <si>
    <t>LOZISKO 32211 ZKL</t>
  </si>
  <si>
    <t>324717001100</t>
  </si>
  <si>
    <t>LOZISKO 32213A</t>
  </si>
  <si>
    <t>/ZVL</t>
  </si>
  <si>
    <t>324717001200</t>
  </si>
  <si>
    <t>LOZISKO 32215</t>
  </si>
  <si>
    <t>324311003500</t>
  </si>
  <si>
    <t>LOZISKO 51106/P5</t>
  </si>
  <si>
    <t>324312002300</t>
  </si>
  <si>
    <t>LOZISKO 51204</t>
  </si>
  <si>
    <t>324312003100</t>
  </si>
  <si>
    <t>LOZISKO 51205</t>
  </si>
  <si>
    <t>324167018600</t>
  </si>
  <si>
    <t>LOZISKO 52208</t>
  </si>
  <si>
    <t>324162002700</t>
  </si>
  <si>
    <t>LOZISKO 6000-2Z C3 SKF</t>
  </si>
  <si>
    <t>324165001600</t>
  </si>
  <si>
    <t>LOZISKO 6001 2RS</t>
  </si>
  <si>
    <t>324165002500</t>
  </si>
  <si>
    <t>LOZISKO 6001 2Z</t>
  </si>
  <si>
    <t>324165006200</t>
  </si>
  <si>
    <t>LOZISKO 6003 2RS</t>
  </si>
  <si>
    <t>324165012200</t>
  </si>
  <si>
    <t>LOZISKO 6006 2RS</t>
  </si>
  <si>
    <t>324165013900</t>
  </si>
  <si>
    <t>LOZISKO 6007 A 2RS</t>
  </si>
  <si>
    <t>324165016000</t>
  </si>
  <si>
    <t>LOZISKO 6008 2RS</t>
  </si>
  <si>
    <t>324165015700</t>
  </si>
  <si>
    <t>LOZISKO 6008 P6</t>
  </si>
  <si>
    <t>900500045600</t>
  </si>
  <si>
    <t>LOZISKO 6009A</t>
  </si>
  <si>
    <t>/.</t>
  </si>
  <si>
    <t>324165017100</t>
  </si>
  <si>
    <t>LOZISKO 6009A P6</t>
  </si>
  <si>
    <t>324165023400</t>
  </si>
  <si>
    <t>LOZISKO 6012 2RS</t>
  </si>
  <si>
    <t>/CSN02 4630</t>
  </si>
  <si>
    <t>324165032900</t>
  </si>
  <si>
    <t>LOZISKO 6018 P6</t>
  </si>
  <si>
    <t>324165036900</t>
  </si>
  <si>
    <t>LOZISKO 6020-2Z</t>
  </si>
  <si>
    <t>324165000500</t>
  </si>
  <si>
    <t>LOZISKO 607-2Z</t>
  </si>
  <si>
    <t>324155000400</t>
  </si>
  <si>
    <t>/1451-61</t>
  </si>
  <si>
    <t>324155000800</t>
  </si>
  <si>
    <t>LOZISKO 609</t>
  </si>
  <si>
    <t>324162002800</t>
  </si>
  <si>
    <t>LOZISKO 6200 2Z P63 RV</t>
  </si>
  <si>
    <t>324162002900</t>
  </si>
  <si>
    <t>LOZISKO 6200-2 C3 SKF</t>
  </si>
  <si>
    <t>910001271000</t>
  </si>
  <si>
    <t>LOZISKO 6201 2RS1/C3</t>
  </si>
  <si>
    <t>/990 100 6540</t>
  </si>
  <si>
    <t>910001033500</t>
  </si>
  <si>
    <t>LOZISKO 6202 RS</t>
  </si>
  <si>
    <t>/CSN02 4640</t>
  </si>
  <si>
    <t>324162010400</t>
  </si>
  <si>
    <t>LOZISKO 6203 2Z</t>
  </si>
  <si>
    <t>324162011100</t>
  </si>
  <si>
    <t>LOZISKO 6203 A 2RS</t>
  </si>
  <si>
    <t>324162012800</t>
  </si>
  <si>
    <t>LOZISKO 6204</t>
  </si>
  <si>
    <t>324162014300</t>
  </si>
  <si>
    <t>LOZISKO 6204 2RS CXDPI</t>
  </si>
  <si>
    <t>324162016300</t>
  </si>
  <si>
    <t>/1451-61 LHT-1</t>
  </si>
  <si>
    <t>324162014900</t>
  </si>
  <si>
    <t>LOZISKO 6205 A2Z</t>
  </si>
  <si>
    <t>324162019000</t>
  </si>
  <si>
    <t>324162021700</t>
  </si>
  <si>
    <t>LOZISKO 6207 C3</t>
  </si>
  <si>
    <t>324162022100</t>
  </si>
  <si>
    <t>LOZISKO 6208 2RS</t>
  </si>
  <si>
    <t>324162022600</t>
  </si>
  <si>
    <t>324162022500</t>
  </si>
  <si>
    <t>LOZISKO 6208-2Z</t>
  </si>
  <si>
    <t>324162028000</t>
  </si>
  <si>
    <t>LOZISKO 6210 2Z</t>
  </si>
  <si>
    <t>324162028100</t>
  </si>
  <si>
    <t>LOZISKO 6210 SPEC.</t>
  </si>
  <si>
    <t>/11698</t>
  </si>
  <si>
    <t>324162027200</t>
  </si>
  <si>
    <t>324162030400</t>
  </si>
  <si>
    <t>324162033000</t>
  </si>
  <si>
    <t>LOZISKO 6213</t>
  </si>
  <si>
    <t>324162033100</t>
  </si>
  <si>
    <t>LOZISKO 6213-2RS1</t>
  </si>
  <si>
    <t>324162037900</t>
  </si>
  <si>
    <t>LOZISKO 6215 2RS</t>
  </si>
  <si>
    <t>324162051000</t>
  </si>
  <si>
    <t>LOZISKO 6226 A MA</t>
  </si>
  <si>
    <t>324152000300</t>
  </si>
  <si>
    <t>LOZISKO 624 C6</t>
  </si>
  <si>
    <t>324155006000</t>
  </si>
  <si>
    <t>LOZISKO 625 2ZA</t>
  </si>
  <si>
    <t>324152004000</t>
  </si>
  <si>
    <t>LOZISKO 626-2Z</t>
  </si>
  <si>
    <t>324163003900</t>
  </si>
  <si>
    <t>LOZISKO 6302 ZZ</t>
  </si>
  <si>
    <t>324163004300</t>
  </si>
  <si>
    <t>LOZISKO 6302 ZZ 2RS</t>
  </si>
  <si>
    <t>910001270300</t>
  </si>
  <si>
    <t>LOZISKO 6304 2RS1/C3</t>
  </si>
  <si>
    <t>/990 100 6520</t>
  </si>
  <si>
    <t>324163010300</t>
  </si>
  <si>
    <t>LOZISKO 6305</t>
  </si>
  <si>
    <t>324163012700</t>
  </si>
  <si>
    <t>LOZISKO 6306 ZZ-2RS</t>
  </si>
  <si>
    <t>324163012600</t>
  </si>
  <si>
    <t>LOZISKO 6306ZZ</t>
  </si>
  <si>
    <t>324163014800</t>
  </si>
  <si>
    <t>LOZISKO 6308</t>
  </si>
  <si>
    <t>/CSN02 4630   /2.12.12</t>
  </si>
  <si>
    <t>324163017600</t>
  </si>
  <si>
    <t>LOZISKO 6309</t>
  </si>
  <si>
    <t>324163021200</t>
  </si>
  <si>
    <t>LOZISKO 6312 AZ</t>
  </si>
  <si>
    <t>324163022000</t>
  </si>
  <si>
    <t>LOZISKO 6313 A 2Z</t>
  </si>
  <si>
    <t>7408087008700</t>
  </si>
  <si>
    <t>LOZISKO 7211 AA-ZKL</t>
  </si>
  <si>
    <t>/53V887029008</t>
  </si>
  <si>
    <t>860000079300</t>
  </si>
  <si>
    <t>LOZISKO JEHL.NA 4904.28S</t>
  </si>
  <si>
    <t>/0013348</t>
  </si>
  <si>
    <t>910002161300</t>
  </si>
  <si>
    <t>LOZISKO KUZEL.32022 AX</t>
  </si>
  <si>
    <t>/324 7 1522 032 0</t>
  </si>
  <si>
    <t>324152001900</t>
  </si>
  <si>
    <t>LOZISKO N206</t>
  </si>
  <si>
    <t>324427004000</t>
  </si>
  <si>
    <t>LOZISKO NJ 2208 C3</t>
  </si>
  <si>
    <t>/CSN02 4670</t>
  </si>
  <si>
    <t>324428000400</t>
  </si>
  <si>
    <t>LOZISKO NJ 2304</t>
  </si>
  <si>
    <t>324415001800</t>
  </si>
  <si>
    <t>LOZISKO NU 2213</t>
  </si>
  <si>
    <t>324167019000</t>
  </si>
  <si>
    <t>LOZISKO UCS 208</t>
  </si>
  <si>
    <t>910001121000</t>
  </si>
  <si>
    <t>LOZISKO UR 6307 Z</t>
  </si>
  <si>
    <t>LOZISKO 6004-2RS DPICX</t>
  </si>
  <si>
    <t>LOZISKO 6305ZZ</t>
  </si>
  <si>
    <t>LOZISKO 6306 2Z RUS</t>
  </si>
  <si>
    <t>ISO 3547, PS 2420 KU, DIN 1494 , PTFE</t>
  </si>
  <si>
    <t>ISO 3547, PS 2430 KU, DIN 1494 , PTFE</t>
  </si>
  <si>
    <t>ISO 3547, PS 3530 KU, DIN 1494 , PTFE</t>
  </si>
  <si>
    <t>ISO 3547, PS 3535 KU, DIN 1494 , PTFE</t>
  </si>
  <si>
    <t>ISO 3547, PS 3540 KU, DIN 1494 , PTFE</t>
  </si>
  <si>
    <t>ISO 3547, PS 5020 KU, DIN 1494 , PTFE</t>
  </si>
  <si>
    <t>ISO 3547, PS 9040 KX, DIN 1494 , POLYACEL</t>
  </si>
  <si>
    <t>ISO 6124/1, STN 024601, ISO 15, ISO 5593, STN ISO 492, STN ISO 582, ISO 3290, STN ISO 281, STN ISO 76, STN 414109, STN 420107, ISO 5753, STN 024612, 324163007000</t>
  </si>
  <si>
    <t>Doporučený výrobce</t>
  </si>
  <si>
    <t>FAG</t>
  </si>
  <si>
    <t>VKBA3584, ISO 15:1998, ISO 5593, ISO 492:2002, ISO 582, ISO 3290, ISO 281, ISO 76, ISO 5753</t>
  </si>
  <si>
    <t>ZKL</t>
  </si>
  <si>
    <t>ISO 3547, PS 1415 KU, DIN 1494 , PTFE, PCM1461615E</t>
  </si>
  <si>
    <t>CODEX, FBJ Japan</t>
  </si>
  <si>
    <t>ISO 3547, PS 1820 KU, DIN 1494 , PTFE, 990400075000, PCM 182020 E</t>
  </si>
  <si>
    <t xml:space="preserve">LOZISKO 3205 </t>
  </si>
  <si>
    <t>ZVL, ZKL</t>
  </si>
  <si>
    <t>LOZISKO 3208</t>
  </si>
  <si>
    <t>DIN 3547, PS 3520 KU, DIN 1494, PTFE, PCM 353920</t>
  </si>
  <si>
    <t xml:space="preserve">LOZISKO 6004-2RS </t>
  </si>
  <si>
    <t>LOZISKO 6306 2Z</t>
  </si>
  <si>
    <t>LOZISKO 7204BEP</t>
  </si>
  <si>
    <t>LOZISKO N304 ECP</t>
  </si>
  <si>
    <t>LOZISKO NJ 306 ETNGP (ECP)</t>
  </si>
  <si>
    <t>KINEX, ZKL</t>
  </si>
  <si>
    <t>LOZISKO NU 410 N C3</t>
  </si>
  <si>
    <t>LOZISKO KUZ.32310 BA</t>
  </si>
  <si>
    <t>LOZISKO 30221 A</t>
  </si>
  <si>
    <t xml:space="preserve"> přesnější díra</t>
  </si>
  <si>
    <t xml:space="preserve">LOZISKO 6204 2RS </t>
  </si>
  <si>
    <t xml:space="preserve">LOZISKO 6205 2Z </t>
  </si>
  <si>
    <t>LOZISKO 6206 PC3</t>
  </si>
  <si>
    <t>LOZISKO 6208</t>
  </si>
  <si>
    <t>LOZISKO 6210</t>
  </si>
  <si>
    <t>LOZISKO 6211</t>
  </si>
  <si>
    <t>LOZISKO NJ 2208 E C3</t>
  </si>
  <si>
    <t>LOZISKO UCF 208</t>
  </si>
  <si>
    <t>LOZISKO 6011 M</t>
  </si>
  <si>
    <t>LOZISKO 6307</t>
  </si>
  <si>
    <t>LOZ 6205-2Z 25X52X15</t>
  </si>
  <si>
    <t>LOZ 6212-C3-60X110X2</t>
  </si>
  <si>
    <t xml:space="preserve">LOZISKO 1204 </t>
  </si>
  <si>
    <t>LOZISKO 1204</t>
  </si>
  <si>
    <t>LOZISKO 608 2Z/P6</t>
  </si>
  <si>
    <t xml:space="preserve">/11/18 </t>
  </si>
  <si>
    <t>jednotková cena</t>
  </si>
  <si>
    <t>Celková cena</t>
  </si>
  <si>
    <t>Celkem</t>
  </si>
  <si>
    <t>KX jiný typ výstekly, kdežto B - v tom případě KU</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</si>
</sst>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numFmt numFmtId="165" formatCode="d\.m\.yyyy"/>
    <numFmt numFmtId="166" formatCode="##,###,##0.0########"/>
    <numFmt numFmtId="167" formatCode="########0.00######"/>
    <numFmt numFmtId="168" formatCode="#,###,###,##0.00###"/>
    <numFmt numFmtId="169" formatCode="#,###,###,##0.0#########"/>
    <numFmt numFmtId="170" formatCode="##0.00\%"/>
    <numFmt numFmtId="171" formatCode="[$-405]d\.\ mmmm\ yyyy"/>
    <numFmt numFmtId="172" formatCode="#,##0.00\ &quot;Kč&quot;"/>
    <numFmt numFmtId="173" formatCode="0.0"/>
  </numFmts>
  <fonts count="25">
    <font>
      <sz val="10"/>
      <name val="Arial CE"/>
      <family val="0"/>
    </font>
    <font>
      <sz val="11"/>
      <color indexed="8"/>
      <name val="Calibri"/>
      <family val="2"/>
    </font>
    <font>
      <sz val="11"/>
      <color indexed="9"/>
      <name val="Calibri"/>
      <family val="2"/>
    </font>
    <font>
      <b/>
      <sz val="11"/>
      <color indexed="8"/>
      <name val="Calibri"/>
      <family val="2"/>
    </font>
    <font>
      <u val="single"/>
      <sz val="10"/>
      <color indexed="12"/>
      <name val="Arial CE"/>
      <family val="0"/>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u val="single"/>
      <sz val="10"/>
      <color indexed="36"/>
      <name val="Arial CE"/>
      <family val="0"/>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name val="Arial"/>
      <family val="2"/>
    </font>
    <font>
      <sz val="8"/>
      <color indexed="63"/>
      <name val="Microsoft Sans Serif"/>
      <family val="0"/>
    </font>
    <font>
      <sz val="8"/>
      <name val="Microsoft Sans Serif"/>
      <family val="2"/>
    </font>
    <font>
      <b/>
      <sz val="10"/>
      <name val="Arial"/>
      <family val="2"/>
    </font>
    <font>
      <sz val="8"/>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tint="0.5999900102615356"/>
        <bgColor indexed="64"/>
      </patternFill>
    </fill>
    <fill>
      <patternFill patternType="solid">
        <fgColor rgb="FF00B0F0"/>
        <bgColor indexed="64"/>
      </patternFill>
    </fill>
    <fill>
      <patternFill patternType="solid">
        <fgColor rgb="FFFFFF00"/>
        <bgColor indexed="64"/>
      </patternFill>
    </fill>
    <fill>
      <patternFill patternType="solid">
        <fgColor rgb="FF33CC33"/>
        <bgColor indexed="64"/>
      </patternFill>
    </fill>
  </fills>
  <borders count="12">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0" fontId="5" fillId="3" borderId="0" applyNumberFormat="0" applyBorder="0" applyAlignment="0" applyProtection="0"/>
    <xf numFmtId="0" fontId="6"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17" borderId="0" applyNumberFormat="0" applyBorder="0" applyAlignment="0" applyProtection="0"/>
    <xf numFmtId="0" fontId="0" fillId="18" borderId="6" applyNumberFormat="0" applyFont="0" applyAlignment="0" applyProtection="0"/>
    <xf numFmtId="0" fontId="0" fillId="18" borderId="6" applyNumberFormat="0" applyFont="0" applyAlignment="0" applyProtection="0"/>
    <xf numFmtId="9" fontId="0" fillId="0" borderId="0" applyFont="0" applyFill="0" applyBorder="0" applyAlignment="0" applyProtection="0"/>
    <xf numFmtId="0" fontId="12" fillId="0" borderId="7"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0" fontId="16" fillId="7" borderId="8" applyNumberFormat="0" applyAlignment="0" applyProtection="0"/>
    <xf numFmtId="0" fontId="17" fillId="19" borderId="8" applyNumberFormat="0" applyAlignment="0" applyProtection="0"/>
    <xf numFmtId="0" fontId="18" fillId="19" borderId="9" applyNumberFormat="0" applyAlignment="0" applyProtection="0"/>
    <xf numFmtId="0" fontId="19" fillId="0" borderId="0" applyNumberFormat="0" applyFill="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3" borderId="0" applyNumberFormat="0" applyBorder="0" applyAlignment="0" applyProtection="0"/>
  </cellStyleXfs>
  <cellXfs count="32">
    <xf numFmtId="0" fontId="0" fillId="0" borderId="0" xfId="0" applyAlignment="1">
      <alignment/>
    </xf>
    <xf numFmtId="0" fontId="20" fillId="0" borderId="10" xfId="0" applyFont="1" applyFill="1" applyBorder="1" applyAlignment="1">
      <alignment horizontal="center" vertical="center" wrapText="1"/>
    </xf>
    <xf numFmtId="0" fontId="20" fillId="0" borderId="0" xfId="0" applyFont="1" applyFill="1" applyAlignment="1">
      <alignment horizontal="left"/>
    </xf>
    <xf numFmtId="0" fontId="20" fillId="0" borderId="11" xfId="0" applyFont="1" applyFill="1" applyBorder="1" applyAlignment="1">
      <alignment horizontal="center" vertical="center" wrapText="1"/>
    </xf>
    <xf numFmtId="0" fontId="20" fillId="0" borderId="10" xfId="0" applyFont="1" applyFill="1" applyBorder="1" applyAlignment="1">
      <alignment horizontal="left" wrapText="1"/>
    </xf>
    <xf numFmtId="0" fontId="20" fillId="0" borderId="0" xfId="0" applyFont="1" applyFill="1" applyAlignment="1">
      <alignment wrapText="1"/>
    </xf>
    <xf numFmtId="0" fontId="20" fillId="0" borderId="0" xfId="0" applyFont="1" applyFill="1" applyAlignment="1">
      <alignment horizontal="center" vertical="center"/>
    </xf>
    <xf numFmtId="166" fontId="21"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49" fontId="2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ill="1" applyAlignment="1">
      <alignment horizontal="center" vertical="center"/>
    </xf>
    <xf numFmtId="0" fontId="20" fillId="0" borderId="0" xfId="0" applyFont="1" applyFill="1" applyAlignment="1">
      <alignment/>
    </xf>
    <xf numFmtId="0" fontId="22" fillId="0" borderId="10" xfId="0"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2" fontId="20" fillId="0" borderId="10" xfId="0" applyNumberFormat="1" applyFont="1" applyFill="1" applyBorder="1" applyAlignment="1">
      <alignment horizontal="center" vertical="center" wrapText="1"/>
    </xf>
    <xf numFmtId="2" fontId="21" fillId="0" borderId="10" xfId="0" applyNumberFormat="1" applyFont="1" applyFill="1" applyBorder="1" applyAlignment="1">
      <alignment horizontal="center" vertical="center" wrapText="1"/>
    </xf>
    <xf numFmtId="0" fontId="20" fillId="24" borderId="10" xfId="0" applyFont="1" applyFill="1" applyBorder="1" applyAlignment="1">
      <alignment horizontal="center" vertical="center" wrapText="1"/>
    </xf>
    <xf numFmtId="1" fontId="20" fillId="24" borderId="10" xfId="0" applyNumberFormat="1" applyFont="1" applyFill="1" applyBorder="1" applyAlignment="1">
      <alignment horizontal="center" vertical="center" wrapText="1"/>
    </xf>
    <xf numFmtId="0" fontId="20" fillId="24" borderId="11" xfId="0" applyFont="1" applyFill="1" applyBorder="1" applyAlignment="1">
      <alignment horizontal="center" vertical="center" wrapText="1"/>
    </xf>
    <xf numFmtId="0" fontId="23" fillId="25" borderId="10" xfId="0" applyFont="1" applyFill="1" applyBorder="1" applyAlignment="1">
      <alignment horizontal="center" vertical="center"/>
    </xf>
    <xf numFmtId="0" fontId="20" fillId="25" borderId="10" xfId="0" applyFont="1" applyFill="1" applyBorder="1" applyAlignment="1">
      <alignment horizontal="center" vertical="center"/>
    </xf>
    <xf numFmtId="0" fontId="20" fillId="25" borderId="10" xfId="0" applyFont="1" applyFill="1" applyBorder="1" applyAlignment="1">
      <alignment horizontal="left"/>
    </xf>
    <xf numFmtId="0" fontId="0" fillId="25" borderId="10" xfId="0" applyFill="1" applyBorder="1" applyAlignment="1">
      <alignment horizontal="center" vertical="center"/>
    </xf>
    <xf numFmtId="2" fontId="20" fillId="24" borderId="10" xfId="0" applyNumberFormat="1" applyFont="1" applyFill="1" applyBorder="1" applyAlignment="1" applyProtection="1">
      <alignment horizontal="center" vertical="center"/>
      <protection hidden="1" locked="0"/>
    </xf>
    <xf numFmtId="2" fontId="20" fillId="26" borderId="10" xfId="0" applyNumberFormat="1" applyFont="1" applyFill="1" applyBorder="1" applyAlignment="1" applyProtection="1">
      <alignment wrapText="1"/>
      <protection hidden="1" locked="0"/>
    </xf>
    <xf numFmtId="2" fontId="20" fillId="25" borderId="10" xfId="0" applyNumberFormat="1" applyFont="1" applyFill="1" applyBorder="1" applyAlignment="1" applyProtection="1">
      <alignment/>
      <protection hidden="1" locked="0"/>
    </xf>
    <xf numFmtId="0" fontId="20" fillId="0" borderId="0" xfId="0" applyFont="1" applyFill="1" applyAlignment="1" applyProtection="1">
      <alignment/>
      <protection hidden="1" locked="0"/>
    </xf>
    <xf numFmtId="2" fontId="20" fillId="24" borderId="10" xfId="0" applyNumberFormat="1" applyFont="1" applyFill="1" applyBorder="1" applyAlignment="1" applyProtection="1">
      <alignment horizontal="center" vertical="center"/>
      <protection hidden="1"/>
    </xf>
    <xf numFmtId="2" fontId="20" fillId="27" borderId="10" xfId="0" applyNumberFormat="1" applyFont="1" applyFill="1" applyBorder="1" applyAlignment="1" applyProtection="1">
      <alignment wrapText="1"/>
      <protection hidden="1"/>
    </xf>
    <xf numFmtId="4" fontId="20" fillId="25" borderId="10" xfId="0" applyNumberFormat="1" applyFont="1" applyFill="1" applyBorder="1" applyAlignment="1" applyProtection="1">
      <alignment/>
      <protection hidden="1"/>
    </xf>
    <xf numFmtId="0" fontId="20" fillId="0" borderId="0" xfId="0" applyFont="1" applyFill="1" applyAlignment="1" applyProtection="1">
      <alignment/>
      <protection hidden="1"/>
    </xf>
  </cellXfs>
  <cellStyles count="50">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oznámka 2" xfId="48"/>
    <cellStyle name="Percent" xfId="49"/>
    <cellStyle name="Propojená buňka" xfId="50"/>
    <cellStyle name="Followed Hyperlink" xfId="51"/>
    <cellStyle name="Správně" xfId="52"/>
    <cellStyle name="Text upozornění" xfId="53"/>
    <cellStyle name="Vstup" xfId="54"/>
    <cellStyle name="Výpočet" xfId="55"/>
    <cellStyle name="Výstup" xfId="56"/>
    <cellStyle name="Vysvětlující text" xfId="57"/>
    <cellStyle name="Zvýraznění 1" xfId="58"/>
    <cellStyle name="Zvýraznění 2" xfId="59"/>
    <cellStyle name="Zvýraznění 3" xfId="60"/>
    <cellStyle name="Zvýraznění 4" xfId="61"/>
    <cellStyle name="Zvýraznění 5" xfId="62"/>
    <cellStyle name="Zvýraznění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76"/>
  <sheetViews>
    <sheetView tabSelected="1" zoomScalePageLayoutView="0" workbookViewId="0" topLeftCell="D1">
      <pane ySplit="1" topLeftCell="A274" activePane="bottomLeft" state="frozen"/>
      <selection pane="topLeft" activeCell="A1" sqref="A1"/>
      <selection pane="bottomLeft" activeCell="K275" sqref="K275"/>
    </sheetView>
  </sheetViews>
  <sheetFormatPr defaultColWidth="9.00390625" defaultRowHeight="12.75"/>
  <cols>
    <col min="1" max="1" width="6.00390625" style="6" customWidth="1"/>
    <col min="2" max="2" width="15.875" style="6" customWidth="1"/>
    <col min="3" max="3" width="26.75390625" style="6" bestFit="1" customWidth="1"/>
    <col min="4" max="4" width="26.75390625" style="6" customWidth="1"/>
    <col min="5" max="5" width="25.75390625" style="6" customWidth="1"/>
    <col min="6" max="6" width="38.125" style="2" customWidth="1"/>
    <col min="7" max="7" width="5.375" style="6" customWidth="1"/>
    <col min="8" max="8" width="9.875" style="6" customWidth="1"/>
    <col min="9" max="9" width="11.125" style="11" customWidth="1"/>
    <col min="10" max="10" width="18.125" style="27" customWidth="1"/>
    <col min="11" max="11" width="19.75390625" style="31" customWidth="1"/>
    <col min="12" max="12" width="14.625" style="12" customWidth="1"/>
    <col min="13" max="16384" width="9.125" style="12" customWidth="1"/>
  </cols>
  <sheetData>
    <row r="1" spans="1:11" s="6" customFormat="1" ht="50.25" customHeight="1">
      <c r="A1" s="1" t="s">
        <v>7</v>
      </c>
      <c r="B1" s="1" t="s">
        <v>8</v>
      </c>
      <c r="C1" s="3" t="s">
        <v>9</v>
      </c>
      <c r="D1" s="17" t="s">
        <v>9</v>
      </c>
      <c r="E1" s="17" t="s">
        <v>10</v>
      </c>
      <c r="F1" s="17" t="s">
        <v>11</v>
      </c>
      <c r="G1" s="17" t="s">
        <v>12</v>
      </c>
      <c r="H1" s="17" t="s">
        <v>183</v>
      </c>
      <c r="I1" s="17" t="s">
        <v>593</v>
      </c>
      <c r="J1" s="24" t="s">
        <v>630</v>
      </c>
      <c r="K1" s="28" t="s">
        <v>631</v>
      </c>
    </row>
    <row r="2" spans="1:11" s="5" customFormat="1" ht="25.5">
      <c r="A2" s="18">
        <v>1</v>
      </c>
      <c r="B2" s="18">
        <v>900001005200</v>
      </c>
      <c r="C2" s="19" t="s">
        <v>95</v>
      </c>
      <c r="D2" s="17" t="s">
        <v>95</v>
      </c>
      <c r="E2" s="1" t="s">
        <v>96</v>
      </c>
      <c r="F2" s="4" t="s">
        <v>236</v>
      </c>
      <c r="G2" s="1" t="s">
        <v>14</v>
      </c>
      <c r="H2" s="14">
        <v>2</v>
      </c>
      <c r="I2" s="10" t="s">
        <v>175</v>
      </c>
      <c r="J2" s="25"/>
      <c r="K2" s="29">
        <f>H2*J2</f>
        <v>0</v>
      </c>
    </row>
    <row r="3" spans="1:11" s="5" customFormat="1" ht="51">
      <c r="A3" s="18">
        <v>2</v>
      </c>
      <c r="B3" s="18">
        <v>324443005900</v>
      </c>
      <c r="C3" s="19" t="s">
        <v>80</v>
      </c>
      <c r="D3" s="17" t="s">
        <v>80</v>
      </c>
      <c r="E3" s="1" t="s">
        <v>191</v>
      </c>
      <c r="F3" s="4" t="s">
        <v>190</v>
      </c>
      <c r="G3" s="1" t="s">
        <v>14</v>
      </c>
      <c r="H3" s="14">
        <v>150</v>
      </c>
      <c r="I3" s="10" t="s">
        <v>176</v>
      </c>
      <c r="J3" s="25"/>
      <c r="K3" s="29">
        <f>H3*J3</f>
        <v>0</v>
      </c>
    </row>
    <row r="4" spans="1:11" s="5" customFormat="1" ht="38.25">
      <c r="A4" s="18">
        <v>3</v>
      </c>
      <c r="B4" s="18">
        <v>324713002100</v>
      </c>
      <c r="C4" s="19" t="s">
        <v>80</v>
      </c>
      <c r="D4" s="17" t="s">
        <v>80</v>
      </c>
      <c r="E4" s="1" t="s">
        <v>90</v>
      </c>
      <c r="F4" s="4" t="s">
        <v>218</v>
      </c>
      <c r="G4" s="1" t="s">
        <v>14</v>
      </c>
      <c r="H4" s="14">
        <v>4</v>
      </c>
      <c r="I4" s="10" t="s">
        <v>175</v>
      </c>
      <c r="J4" s="25"/>
      <c r="K4" s="29">
        <f aca="true" t="shared" si="0" ref="K4:K67">H4*J4</f>
        <v>0</v>
      </c>
    </row>
    <row r="5" spans="1:11" s="5" customFormat="1" ht="25.5">
      <c r="A5" s="18">
        <v>4</v>
      </c>
      <c r="B5" s="18">
        <v>7401019048000</v>
      </c>
      <c r="C5" s="19" t="s">
        <v>144</v>
      </c>
      <c r="D5" s="17" t="s">
        <v>144</v>
      </c>
      <c r="E5" s="1" t="s">
        <v>145</v>
      </c>
      <c r="F5" s="4" t="s">
        <v>194</v>
      </c>
      <c r="G5" s="1" t="s">
        <v>14</v>
      </c>
      <c r="H5" s="14">
        <v>60</v>
      </c>
      <c r="I5" s="10" t="s">
        <v>177</v>
      </c>
      <c r="J5" s="25"/>
      <c r="K5" s="29">
        <f t="shared" si="0"/>
        <v>0</v>
      </c>
    </row>
    <row r="6" spans="1:11" s="5" customFormat="1" ht="51">
      <c r="A6" s="18">
        <v>5</v>
      </c>
      <c r="B6" s="18">
        <v>324212011700</v>
      </c>
      <c r="C6" s="19" t="s">
        <v>68</v>
      </c>
      <c r="D6" s="17" t="s">
        <v>68</v>
      </c>
      <c r="E6" s="1" t="s">
        <v>13</v>
      </c>
      <c r="F6" s="4" t="s">
        <v>258</v>
      </c>
      <c r="G6" s="1" t="s">
        <v>14</v>
      </c>
      <c r="H6" s="14">
        <v>8</v>
      </c>
      <c r="I6" s="10" t="s">
        <v>178</v>
      </c>
      <c r="J6" s="25"/>
      <c r="K6" s="29">
        <f t="shared" si="0"/>
        <v>0</v>
      </c>
    </row>
    <row r="7" spans="1:11" s="5" customFormat="1" ht="51">
      <c r="A7" s="18">
        <v>6</v>
      </c>
      <c r="B7" s="18">
        <v>324212011900</v>
      </c>
      <c r="C7" s="19" t="s">
        <v>69</v>
      </c>
      <c r="D7" s="17" t="s">
        <v>69</v>
      </c>
      <c r="E7" s="1" t="s">
        <v>13</v>
      </c>
      <c r="F7" s="4" t="s">
        <v>259</v>
      </c>
      <c r="G7" s="1" t="s">
        <v>14</v>
      </c>
      <c r="H7" s="14">
        <v>6</v>
      </c>
      <c r="I7" s="10" t="s">
        <v>178</v>
      </c>
      <c r="J7" s="25"/>
      <c r="K7" s="29">
        <f t="shared" si="0"/>
        <v>0</v>
      </c>
    </row>
    <row r="8" spans="1:11" s="5" customFormat="1" ht="38.25">
      <c r="A8" s="18">
        <v>7</v>
      </c>
      <c r="B8" s="18">
        <v>324212012000</v>
      </c>
      <c r="C8" s="19" t="s">
        <v>210</v>
      </c>
      <c r="D8" s="17" t="s">
        <v>210</v>
      </c>
      <c r="E8" s="1" t="s">
        <v>13</v>
      </c>
      <c r="F8" s="4" t="s">
        <v>199</v>
      </c>
      <c r="G8" s="1" t="s">
        <v>14</v>
      </c>
      <c r="H8" s="14">
        <v>4</v>
      </c>
      <c r="I8" s="10" t="s">
        <v>178</v>
      </c>
      <c r="J8" s="25"/>
      <c r="K8" s="29">
        <f t="shared" si="0"/>
        <v>0</v>
      </c>
    </row>
    <row r="9" spans="1:11" s="5" customFormat="1" ht="25.5">
      <c r="A9" s="18">
        <v>8</v>
      </c>
      <c r="B9" s="18">
        <v>7401019048100</v>
      </c>
      <c r="C9" s="19" t="s">
        <v>146</v>
      </c>
      <c r="D9" s="17" t="s">
        <v>146</v>
      </c>
      <c r="E9" s="1" t="s">
        <v>145</v>
      </c>
      <c r="F9" s="4" t="s">
        <v>195</v>
      </c>
      <c r="G9" s="1" t="s">
        <v>14</v>
      </c>
      <c r="H9" s="14">
        <v>50</v>
      </c>
      <c r="I9" s="10" t="s">
        <v>177</v>
      </c>
      <c r="J9" s="25"/>
      <c r="K9" s="29">
        <f t="shared" si="0"/>
        <v>0</v>
      </c>
    </row>
    <row r="10" spans="1:11" s="5" customFormat="1" ht="25.5">
      <c r="A10" s="18">
        <v>9</v>
      </c>
      <c r="B10" s="18">
        <v>7401019048200</v>
      </c>
      <c r="C10" s="19" t="s">
        <v>147</v>
      </c>
      <c r="D10" s="17" t="s">
        <v>147</v>
      </c>
      <c r="E10" s="1" t="s">
        <v>145</v>
      </c>
      <c r="F10" s="4" t="s">
        <v>597</v>
      </c>
      <c r="G10" s="1" t="s">
        <v>14</v>
      </c>
      <c r="H10" s="14">
        <v>182</v>
      </c>
      <c r="I10" s="10" t="s">
        <v>177</v>
      </c>
      <c r="J10" s="25"/>
      <c r="K10" s="29">
        <f t="shared" si="0"/>
        <v>0</v>
      </c>
    </row>
    <row r="11" spans="1:11" s="5" customFormat="1" ht="38.25">
      <c r="A11" s="18">
        <v>10</v>
      </c>
      <c r="B11" s="18">
        <v>860000074900</v>
      </c>
      <c r="C11" s="19" t="s">
        <v>94</v>
      </c>
      <c r="D11" s="17" t="s">
        <v>94</v>
      </c>
      <c r="E11" s="1" t="s">
        <v>13</v>
      </c>
      <c r="F11" s="4" t="s">
        <v>192</v>
      </c>
      <c r="G11" s="1" t="s">
        <v>14</v>
      </c>
      <c r="H11" s="14">
        <v>2</v>
      </c>
      <c r="I11" s="10" t="s">
        <v>598</v>
      </c>
      <c r="J11" s="25"/>
      <c r="K11" s="29">
        <f t="shared" si="0"/>
        <v>0</v>
      </c>
    </row>
    <row r="12" spans="1:11" s="5" customFormat="1" ht="12.75">
      <c r="A12" s="18">
        <v>11</v>
      </c>
      <c r="B12" s="18">
        <v>7401019048500</v>
      </c>
      <c r="C12" s="19" t="s">
        <v>150</v>
      </c>
      <c r="D12" s="17" t="s">
        <v>150</v>
      </c>
      <c r="E12" s="1" t="s">
        <v>145</v>
      </c>
      <c r="F12" s="4" t="s">
        <v>226</v>
      </c>
      <c r="G12" s="1" t="s">
        <v>14</v>
      </c>
      <c r="H12" s="14">
        <v>190</v>
      </c>
      <c r="I12" s="10" t="s">
        <v>177</v>
      </c>
      <c r="J12" s="25"/>
      <c r="K12" s="29">
        <f t="shared" si="0"/>
        <v>0</v>
      </c>
    </row>
    <row r="13" spans="1:11" s="5" customFormat="1" ht="25.5">
      <c r="A13" s="18">
        <v>12</v>
      </c>
      <c r="B13" s="18">
        <v>7401019048400</v>
      </c>
      <c r="C13" s="19" t="s">
        <v>149</v>
      </c>
      <c r="D13" s="17" t="s">
        <v>149</v>
      </c>
      <c r="E13" s="1" t="s">
        <v>145</v>
      </c>
      <c r="F13" s="4" t="s">
        <v>599</v>
      </c>
      <c r="G13" s="1" t="s">
        <v>14</v>
      </c>
      <c r="H13" s="14">
        <v>730</v>
      </c>
      <c r="I13" s="10" t="s">
        <v>177</v>
      </c>
      <c r="J13" s="25"/>
      <c r="K13" s="29">
        <f t="shared" si="0"/>
        <v>0</v>
      </c>
    </row>
    <row r="14" spans="1:11" s="5" customFormat="1" ht="25.5">
      <c r="A14" s="18">
        <v>13</v>
      </c>
      <c r="B14" s="18">
        <v>7401019048300</v>
      </c>
      <c r="C14" s="19" t="s">
        <v>148</v>
      </c>
      <c r="D14" s="17" t="s">
        <v>148</v>
      </c>
      <c r="E14" s="1" t="s">
        <v>145</v>
      </c>
      <c r="F14" s="4" t="s">
        <v>196</v>
      </c>
      <c r="G14" s="1" t="s">
        <v>14</v>
      </c>
      <c r="H14" s="14">
        <v>36</v>
      </c>
      <c r="I14" s="10" t="s">
        <v>177</v>
      </c>
      <c r="J14" s="25"/>
      <c r="K14" s="29">
        <f t="shared" si="0"/>
        <v>0</v>
      </c>
    </row>
    <row r="15" spans="1:11" s="5" customFormat="1" ht="25.5">
      <c r="A15" s="18">
        <v>14</v>
      </c>
      <c r="B15" s="18">
        <v>7401019048600</v>
      </c>
      <c r="C15" s="19" t="s">
        <v>151</v>
      </c>
      <c r="D15" s="17" t="s">
        <v>151</v>
      </c>
      <c r="E15" s="1" t="s">
        <v>145</v>
      </c>
      <c r="F15" s="4" t="s">
        <v>197</v>
      </c>
      <c r="G15" s="1" t="s">
        <v>14</v>
      </c>
      <c r="H15" s="14">
        <v>132</v>
      </c>
      <c r="I15" s="10" t="s">
        <v>177</v>
      </c>
      <c r="J15" s="25"/>
      <c r="K15" s="29">
        <f t="shared" si="0"/>
        <v>0</v>
      </c>
    </row>
    <row r="16" spans="1:11" s="5" customFormat="1" ht="63.75">
      <c r="A16" s="18">
        <v>15</v>
      </c>
      <c r="B16" s="18">
        <v>324210000700</v>
      </c>
      <c r="C16" s="19" t="s">
        <v>66</v>
      </c>
      <c r="D16" s="17" t="s">
        <v>66</v>
      </c>
      <c r="E16" s="1" t="s">
        <v>13</v>
      </c>
      <c r="F16" s="4" t="s">
        <v>261</v>
      </c>
      <c r="G16" s="1" t="s">
        <v>14</v>
      </c>
      <c r="H16" s="14">
        <v>2</v>
      </c>
      <c r="I16" s="10" t="s">
        <v>178</v>
      </c>
      <c r="J16" s="25"/>
      <c r="K16" s="29">
        <f t="shared" si="0"/>
        <v>0</v>
      </c>
    </row>
    <row r="17" spans="1:11" s="5" customFormat="1" ht="63.75">
      <c r="A17" s="18">
        <v>16</v>
      </c>
      <c r="B17" s="18">
        <v>324622001200</v>
      </c>
      <c r="C17" s="19" t="s">
        <v>82</v>
      </c>
      <c r="D17" s="17" t="s">
        <v>82</v>
      </c>
      <c r="E17" s="1" t="s">
        <v>13</v>
      </c>
      <c r="F17" s="4" t="s">
        <v>260</v>
      </c>
      <c r="G17" s="1" t="s">
        <v>14</v>
      </c>
      <c r="H17" s="14">
        <v>4</v>
      </c>
      <c r="I17" s="10" t="s">
        <v>178</v>
      </c>
      <c r="J17" s="25"/>
      <c r="K17" s="29">
        <f t="shared" si="0"/>
        <v>0</v>
      </c>
    </row>
    <row r="18" spans="1:11" s="5" customFormat="1" ht="63.75">
      <c r="A18" s="18">
        <v>17</v>
      </c>
      <c r="B18" s="18">
        <v>324622001000</v>
      </c>
      <c r="C18" s="19" t="s">
        <v>81</v>
      </c>
      <c r="D18" s="17" t="s">
        <v>81</v>
      </c>
      <c r="E18" s="1" t="s">
        <v>13</v>
      </c>
      <c r="F18" s="4" t="s">
        <v>268</v>
      </c>
      <c r="G18" s="1" t="s">
        <v>14</v>
      </c>
      <c r="H18" s="14">
        <v>4</v>
      </c>
      <c r="I18" s="10" t="s">
        <v>178</v>
      </c>
      <c r="J18" s="25"/>
      <c r="K18" s="29">
        <f t="shared" si="0"/>
        <v>0</v>
      </c>
    </row>
    <row r="19" spans="1:11" s="5" customFormat="1" ht="25.5">
      <c r="A19" s="18">
        <v>18</v>
      </c>
      <c r="B19" s="18">
        <v>20087001140005</v>
      </c>
      <c r="C19" s="19" t="s">
        <v>166</v>
      </c>
      <c r="D19" s="17" t="s">
        <v>166</v>
      </c>
      <c r="E19" s="1" t="s">
        <v>167</v>
      </c>
      <c r="F19" s="4" t="s">
        <v>193</v>
      </c>
      <c r="G19" s="1" t="s">
        <v>14</v>
      </c>
      <c r="H19" s="14">
        <v>2</v>
      </c>
      <c r="I19" s="10" t="s">
        <v>179</v>
      </c>
      <c r="J19" s="25"/>
      <c r="K19" s="29">
        <f t="shared" si="0"/>
        <v>0</v>
      </c>
    </row>
    <row r="20" spans="1:11" s="5" customFormat="1" ht="63.75">
      <c r="A20" s="18">
        <v>19</v>
      </c>
      <c r="B20" s="18">
        <v>324623001500</v>
      </c>
      <c r="C20" s="19" t="s">
        <v>83</v>
      </c>
      <c r="D20" s="17" t="s">
        <v>83</v>
      </c>
      <c r="E20" s="1" t="s">
        <v>13</v>
      </c>
      <c r="F20" s="4" t="s">
        <v>261</v>
      </c>
      <c r="G20" s="1" t="s">
        <v>14</v>
      </c>
      <c r="H20" s="14">
        <v>2</v>
      </c>
      <c r="I20" s="10" t="s">
        <v>178</v>
      </c>
      <c r="J20" s="25"/>
      <c r="K20" s="29">
        <f t="shared" si="0"/>
        <v>0</v>
      </c>
    </row>
    <row r="21" spans="1:11" s="5" customFormat="1" ht="25.5">
      <c r="A21" s="18">
        <v>20</v>
      </c>
      <c r="B21" s="18">
        <v>20087001160005</v>
      </c>
      <c r="C21" s="19" t="s">
        <v>168</v>
      </c>
      <c r="D21" s="17" t="s">
        <v>168</v>
      </c>
      <c r="E21" s="1" t="s">
        <v>169</v>
      </c>
      <c r="F21" s="4" t="s">
        <v>193</v>
      </c>
      <c r="G21" s="1" t="s">
        <v>14</v>
      </c>
      <c r="H21" s="14">
        <v>1</v>
      </c>
      <c r="I21" s="10" t="s">
        <v>179</v>
      </c>
      <c r="J21" s="25"/>
      <c r="K21" s="29">
        <f t="shared" si="0"/>
        <v>0</v>
      </c>
    </row>
    <row r="22" spans="1:11" s="5" customFormat="1" ht="89.25">
      <c r="A22" s="18">
        <v>21</v>
      </c>
      <c r="B22" s="18">
        <v>324712000300</v>
      </c>
      <c r="C22" s="19" t="s">
        <v>84</v>
      </c>
      <c r="D22" s="17" t="s">
        <v>84</v>
      </c>
      <c r="E22" s="1" t="s">
        <v>13</v>
      </c>
      <c r="F22" s="4" t="s">
        <v>242</v>
      </c>
      <c r="G22" s="1" t="s">
        <v>14</v>
      </c>
      <c r="H22" s="14">
        <v>8</v>
      </c>
      <c r="I22" s="10" t="s">
        <v>180</v>
      </c>
      <c r="J22" s="25"/>
      <c r="K22" s="29">
        <f t="shared" si="0"/>
        <v>0</v>
      </c>
    </row>
    <row r="23" spans="1:11" s="5" customFormat="1" ht="89.25">
      <c r="A23" s="18">
        <v>22</v>
      </c>
      <c r="B23" s="18">
        <v>324712000400</v>
      </c>
      <c r="C23" s="19" t="s">
        <v>85</v>
      </c>
      <c r="D23" s="17" t="s">
        <v>85</v>
      </c>
      <c r="E23" s="1" t="s">
        <v>13</v>
      </c>
      <c r="F23" s="4" t="s">
        <v>242</v>
      </c>
      <c r="G23" s="1" t="s">
        <v>14</v>
      </c>
      <c r="H23" s="14">
        <v>4</v>
      </c>
      <c r="I23" s="10" t="s">
        <v>180</v>
      </c>
      <c r="J23" s="25"/>
      <c r="K23" s="29">
        <f t="shared" si="0"/>
        <v>0</v>
      </c>
    </row>
    <row r="24" spans="1:11" s="5" customFormat="1" ht="89.25">
      <c r="A24" s="18">
        <v>23</v>
      </c>
      <c r="B24" s="18">
        <v>910002141200</v>
      </c>
      <c r="C24" s="19" t="s">
        <v>128</v>
      </c>
      <c r="D24" s="17" t="s">
        <v>128</v>
      </c>
      <c r="E24" s="1" t="s">
        <v>13</v>
      </c>
      <c r="F24" s="4" t="s">
        <v>237</v>
      </c>
      <c r="G24" s="1" t="s">
        <v>14</v>
      </c>
      <c r="H24" s="14">
        <v>12</v>
      </c>
      <c r="I24" s="10" t="s">
        <v>180</v>
      </c>
      <c r="J24" s="25"/>
      <c r="K24" s="29">
        <f t="shared" si="0"/>
        <v>0</v>
      </c>
    </row>
    <row r="25" spans="1:11" s="5" customFormat="1" ht="89.25">
      <c r="A25" s="18">
        <v>24</v>
      </c>
      <c r="B25" s="18">
        <v>930003041300</v>
      </c>
      <c r="C25" s="19" t="s">
        <v>142</v>
      </c>
      <c r="D25" s="17" t="s">
        <v>142</v>
      </c>
      <c r="E25" s="1" t="s">
        <v>143</v>
      </c>
      <c r="F25" s="4" t="s">
        <v>242</v>
      </c>
      <c r="G25" s="1" t="s">
        <v>14</v>
      </c>
      <c r="H25" s="14">
        <v>10</v>
      </c>
      <c r="I25" s="10" t="s">
        <v>180</v>
      </c>
      <c r="J25" s="25"/>
      <c r="K25" s="29">
        <f t="shared" si="0"/>
        <v>0</v>
      </c>
    </row>
    <row r="26" spans="1:11" s="5" customFormat="1" ht="89.25">
      <c r="A26" s="18">
        <v>25</v>
      </c>
      <c r="B26" s="18">
        <v>910002141600</v>
      </c>
      <c r="C26" s="19" t="s">
        <v>129</v>
      </c>
      <c r="D26" s="17" t="s">
        <v>129</v>
      </c>
      <c r="E26" s="1" t="s">
        <v>86</v>
      </c>
      <c r="F26" s="4" t="s">
        <v>245</v>
      </c>
      <c r="G26" s="1" t="s">
        <v>14</v>
      </c>
      <c r="H26" s="14">
        <v>12</v>
      </c>
      <c r="I26" s="10" t="s">
        <v>180</v>
      </c>
      <c r="J26" s="25"/>
      <c r="K26" s="29">
        <f t="shared" si="0"/>
        <v>0</v>
      </c>
    </row>
    <row r="27" spans="1:11" s="5" customFormat="1" ht="89.25">
      <c r="A27" s="18">
        <v>26</v>
      </c>
      <c r="B27" s="18">
        <v>910002130700</v>
      </c>
      <c r="C27" s="19" t="s">
        <v>124</v>
      </c>
      <c r="D27" s="17" t="s">
        <v>124</v>
      </c>
      <c r="E27" s="1" t="s">
        <v>86</v>
      </c>
      <c r="F27" s="4" t="s">
        <v>246</v>
      </c>
      <c r="G27" s="1" t="s">
        <v>14</v>
      </c>
      <c r="H27" s="14">
        <v>2</v>
      </c>
      <c r="I27" s="10" t="s">
        <v>180</v>
      </c>
      <c r="J27" s="25"/>
      <c r="K27" s="29">
        <f t="shared" si="0"/>
        <v>0</v>
      </c>
    </row>
    <row r="28" spans="1:11" s="5" customFormat="1" ht="89.25">
      <c r="A28" s="18">
        <v>27</v>
      </c>
      <c r="B28" s="18">
        <v>324712003300</v>
      </c>
      <c r="C28" s="19" t="s">
        <v>87</v>
      </c>
      <c r="D28" s="17" t="s">
        <v>87</v>
      </c>
      <c r="E28" s="9" t="s">
        <v>88</v>
      </c>
      <c r="F28" s="4" t="s">
        <v>237</v>
      </c>
      <c r="G28" s="1" t="s">
        <v>14</v>
      </c>
      <c r="H28" s="14">
        <v>10</v>
      </c>
      <c r="I28" s="10" t="s">
        <v>180</v>
      </c>
      <c r="J28" s="25"/>
      <c r="K28" s="29">
        <f t="shared" si="0"/>
        <v>0</v>
      </c>
    </row>
    <row r="29" spans="1:11" s="5" customFormat="1" ht="89.25">
      <c r="A29" s="18">
        <v>28</v>
      </c>
      <c r="B29" s="18">
        <v>910003025700</v>
      </c>
      <c r="C29" s="19" t="s">
        <v>132</v>
      </c>
      <c r="D29" s="17" t="s">
        <v>132</v>
      </c>
      <c r="E29" s="1" t="s">
        <v>86</v>
      </c>
      <c r="F29" s="4" t="s">
        <v>247</v>
      </c>
      <c r="G29" s="1" t="s">
        <v>14</v>
      </c>
      <c r="H29" s="14">
        <v>4</v>
      </c>
      <c r="I29" s="10" t="s">
        <v>180</v>
      </c>
      <c r="J29" s="25"/>
      <c r="K29" s="29">
        <f t="shared" si="0"/>
        <v>0</v>
      </c>
    </row>
    <row r="30" spans="1:11" s="5" customFormat="1" ht="89.25">
      <c r="A30" s="18">
        <v>29</v>
      </c>
      <c r="B30" s="18">
        <v>910002140200</v>
      </c>
      <c r="C30" s="19" t="s">
        <v>126</v>
      </c>
      <c r="D30" s="17" t="s">
        <v>126</v>
      </c>
      <c r="E30" s="1" t="s">
        <v>127</v>
      </c>
      <c r="F30" s="4" t="s">
        <v>248</v>
      </c>
      <c r="G30" s="1" t="s">
        <v>14</v>
      </c>
      <c r="H30" s="14">
        <v>2</v>
      </c>
      <c r="I30" s="10" t="s">
        <v>180</v>
      </c>
      <c r="J30" s="25"/>
      <c r="K30" s="29">
        <f t="shared" si="0"/>
        <v>0</v>
      </c>
    </row>
    <row r="31" spans="1:11" s="5" customFormat="1" ht="89.25">
      <c r="A31" s="18">
        <v>30</v>
      </c>
      <c r="B31" s="18">
        <v>324713001100</v>
      </c>
      <c r="C31" s="19" t="s">
        <v>89</v>
      </c>
      <c r="D31" s="17" t="s">
        <v>89</v>
      </c>
      <c r="E31" s="1" t="s">
        <v>86</v>
      </c>
      <c r="F31" s="4" t="s">
        <v>242</v>
      </c>
      <c r="G31" s="1" t="s">
        <v>14</v>
      </c>
      <c r="H31" s="14">
        <v>4</v>
      </c>
      <c r="I31" s="10" t="s">
        <v>180</v>
      </c>
      <c r="J31" s="25"/>
      <c r="K31" s="29">
        <f t="shared" si="0"/>
        <v>0</v>
      </c>
    </row>
    <row r="32" spans="1:11" s="5" customFormat="1" ht="25.5">
      <c r="A32" s="18">
        <v>31</v>
      </c>
      <c r="B32" s="18">
        <v>7401019048800</v>
      </c>
      <c r="C32" s="19" t="s">
        <v>152</v>
      </c>
      <c r="D32" s="17" t="s">
        <v>152</v>
      </c>
      <c r="E32" s="1" t="s">
        <v>145</v>
      </c>
      <c r="F32" s="4" t="s">
        <v>198</v>
      </c>
      <c r="G32" s="1" t="s">
        <v>14</v>
      </c>
      <c r="H32" s="14">
        <v>120</v>
      </c>
      <c r="I32" s="10" t="s">
        <v>177</v>
      </c>
      <c r="J32" s="25"/>
      <c r="K32" s="29">
        <f t="shared" si="0"/>
        <v>0</v>
      </c>
    </row>
    <row r="33" spans="1:11" s="5" customFormat="1" ht="89.25">
      <c r="A33" s="18">
        <v>32</v>
      </c>
      <c r="B33" s="18">
        <v>324233008600</v>
      </c>
      <c r="C33" s="19" t="s">
        <v>75</v>
      </c>
      <c r="D33" s="17" t="s">
        <v>75</v>
      </c>
      <c r="E33" s="1" t="s">
        <v>13</v>
      </c>
      <c r="F33" s="4" t="s">
        <v>249</v>
      </c>
      <c r="G33" s="1" t="s">
        <v>14</v>
      </c>
      <c r="H33" s="14">
        <v>2</v>
      </c>
      <c r="I33" s="10" t="s">
        <v>180</v>
      </c>
      <c r="J33" s="25"/>
      <c r="K33" s="29">
        <f t="shared" si="0"/>
        <v>0</v>
      </c>
    </row>
    <row r="34" spans="1:11" s="5" customFormat="1" ht="89.25">
      <c r="A34" s="18">
        <v>33</v>
      </c>
      <c r="B34" s="18">
        <v>910002132200</v>
      </c>
      <c r="C34" s="19" t="s">
        <v>125</v>
      </c>
      <c r="D34" s="17" t="s">
        <v>125</v>
      </c>
      <c r="E34" s="1" t="s">
        <v>86</v>
      </c>
      <c r="F34" s="4" t="s">
        <v>250</v>
      </c>
      <c r="G34" s="1" t="s">
        <v>14</v>
      </c>
      <c r="H34" s="14">
        <v>6</v>
      </c>
      <c r="I34" s="10" t="s">
        <v>180</v>
      </c>
      <c r="J34" s="25"/>
      <c r="K34" s="29">
        <f t="shared" si="0"/>
        <v>0</v>
      </c>
    </row>
    <row r="35" spans="1:11" s="5" customFormat="1" ht="89.25">
      <c r="A35" s="18">
        <v>34</v>
      </c>
      <c r="B35" s="18">
        <v>910003030300</v>
      </c>
      <c r="C35" s="19" t="s">
        <v>133</v>
      </c>
      <c r="D35" s="17" t="s">
        <v>133</v>
      </c>
      <c r="E35" s="1" t="s">
        <v>86</v>
      </c>
      <c r="F35" s="4" t="s">
        <v>237</v>
      </c>
      <c r="G35" s="1" t="s">
        <v>14</v>
      </c>
      <c r="H35" s="14">
        <v>120</v>
      </c>
      <c r="I35" s="10" t="s">
        <v>180</v>
      </c>
      <c r="J35" s="25"/>
      <c r="K35" s="29">
        <f t="shared" si="0"/>
        <v>0</v>
      </c>
    </row>
    <row r="36" spans="1:11" s="5" customFormat="1" ht="89.25">
      <c r="A36" s="18">
        <v>35</v>
      </c>
      <c r="B36" s="18">
        <v>910003079600</v>
      </c>
      <c r="C36" s="19" t="s">
        <v>135</v>
      </c>
      <c r="D36" s="17" t="s">
        <v>135</v>
      </c>
      <c r="E36" s="1" t="s">
        <v>136</v>
      </c>
      <c r="F36" s="4" t="s">
        <v>242</v>
      </c>
      <c r="G36" s="1" t="s">
        <v>14</v>
      </c>
      <c r="H36" s="14">
        <v>70</v>
      </c>
      <c r="I36" s="10" t="s">
        <v>180</v>
      </c>
      <c r="J36" s="25"/>
      <c r="K36" s="29">
        <f t="shared" si="0"/>
        <v>0</v>
      </c>
    </row>
    <row r="37" spans="1:11" s="5" customFormat="1" ht="38.25">
      <c r="A37" s="18">
        <v>36</v>
      </c>
      <c r="B37" s="18">
        <v>324232006200</v>
      </c>
      <c r="C37" s="19" t="s">
        <v>71</v>
      </c>
      <c r="D37" s="17" t="s">
        <v>600</v>
      </c>
      <c r="E37" s="1" t="s">
        <v>13</v>
      </c>
      <c r="F37" s="4" t="s">
        <v>263</v>
      </c>
      <c r="G37" s="1" t="s">
        <v>14</v>
      </c>
      <c r="H37" s="14">
        <v>2</v>
      </c>
      <c r="I37" s="10" t="s">
        <v>601</v>
      </c>
      <c r="J37" s="25"/>
      <c r="K37" s="29">
        <f t="shared" si="0"/>
        <v>0</v>
      </c>
    </row>
    <row r="38" spans="1:11" s="5" customFormat="1" ht="38.25">
      <c r="A38" s="18">
        <v>37</v>
      </c>
      <c r="B38" s="18">
        <v>910001112000</v>
      </c>
      <c r="C38" s="19" t="s">
        <v>206</v>
      </c>
      <c r="D38" s="17" t="s">
        <v>206</v>
      </c>
      <c r="E38" s="1" t="s">
        <v>104</v>
      </c>
      <c r="F38" s="4" t="s">
        <v>262</v>
      </c>
      <c r="G38" s="1" t="s">
        <v>14</v>
      </c>
      <c r="H38" s="14">
        <v>156</v>
      </c>
      <c r="I38" s="10" t="s">
        <v>601</v>
      </c>
      <c r="J38" s="25"/>
      <c r="K38" s="29">
        <f t="shared" si="0"/>
        <v>0</v>
      </c>
    </row>
    <row r="39" spans="1:11" s="5" customFormat="1" ht="38.25">
      <c r="A39" s="18">
        <v>38</v>
      </c>
      <c r="B39" s="18">
        <v>324232010500</v>
      </c>
      <c r="C39" s="19" t="s">
        <v>72</v>
      </c>
      <c r="D39" s="17" t="s">
        <v>602</v>
      </c>
      <c r="E39" s="1" t="s">
        <v>13</v>
      </c>
      <c r="F39" s="4" t="s">
        <v>264</v>
      </c>
      <c r="G39" s="1" t="s">
        <v>14</v>
      </c>
      <c r="H39" s="14">
        <v>16</v>
      </c>
      <c r="I39" s="10" t="s">
        <v>601</v>
      </c>
      <c r="J39" s="25"/>
      <c r="K39" s="29">
        <f t="shared" si="0"/>
        <v>0</v>
      </c>
    </row>
    <row r="40" spans="1:11" s="5" customFormat="1" ht="89.25">
      <c r="A40" s="18">
        <v>39</v>
      </c>
      <c r="B40" s="18">
        <v>324717000700</v>
      </c>
      <c r="C40" s="19" t="s">
        <v>91</v>
      </c>
      <c r="D40" s="17" t="s">
        <v>91</v>
      </c>
      <c r="E40" s="1" t="s">
        <v>13</v>
      </c>
      <c r="F40" s="4" t="s">
        <v>237</v>
      </c>
      <c r="G40" s="1" t="s">
        <v>14</v>
      </c>
      <c r="H40" s="14">
        <v>8</v>
      </c>
      <c r="I40" s="10" t="s">
        <v>180</v>
      </c>
      <c r="J40" s="25"/>
      <c r="K40" s="29">
        <f t="shared" si="0"/>
        <v>0</v>
      </c>
    </row>
    <row r="41" spans="1:11" s="5" customFormat="1" ht="89.25">
      <c r="A41" s="18">
        <v>40</v>
      </c>
      <c r="B41" s="18">
        <v>324717002000</v>
      </c>
      <c r="C41" s="19" t="s">
        <v>92</v>
      </c>
      <c r="D41" s="17" t="s">
        <v>92</v>
      </c>
      <c r="E41" s="1" t="s">
        <v>86</v>
      </c>
      <c r="F41" s="4" t="s">
        <v>252</v>
      </c>
      <c r="G41" s="1" t="s">
        <v>14</v>
      </c>
      <c r="H41" s="14">
        <v>386</v>
      </c>
      <c r="I41" s="10" t="s">
        <v>180</v>
      </c>
      <c r="J41" s="25"/>
      <c r="K41" s="29">
        <f t="shared" si="0"/>
        <v>0</v>
      </c>
    </row>
    <row r="42" spans="1:11" s="5" customFormat="1" ht="89.25">
      <c r="A42" s="18">
        <v>41</v>
      </c>
      <c r="B42" s="18">
        <v>910002170400</v>
      </c>
      <c r="C42" s="19" t="s">
        <v>130</v>
      </c>
      <c r="D42" s="17" t="s">
        <v>130</v>
      </c>
      <c r="E42" s="1" t="s">
        <v>86</v>
      </c>
      <c r="F42" s="4" t="s">
        <v>242</v>
      </c>
      <c r="G42" s="1" t="s">
        <v>14</v>
      </c>
      <c r="H42" s="14">
        <v>24</v>
      </c>
      <c r="I42" s="10" t="s">
        <v>180</v>
      </c>
      <c r="J42" s="25"/>
      <c r="K42" s="29">
        <f t="shared" si="0"/>
        <v>0</v>
      </c>
    </row>
    <row r="43" spans="1:11" s="5" customFormat="1" ht="89.25">
      <c r="A43" s="18">
        <v>42</v>
      </c>
      <c r="B43" s="18">
        <v>324717002100</v>
      </c>
      <c r="C43" s="19" t="s">
        <v>93</v>
      </c>
      <c r="D43" s="17" t="s">
        <v>93</v>
      </c>
      <c r="E43" s="1" t="s">
        <v>86</v>
      </c>
      <c r="F43" s="4" t="s">
        <v>237</v>
      </c>
      <c r="G43" s="1" t="s">
        <v>14</v>
      </c>
      <c r="H43" s="14">
        <v>6</v>
      </c>
      <c r="I43" s="10" t="s">
        <v>180</v>
      </c>
      <c r="J43" s="25"/>
      <c r="K43" s="29">
        <f t="shared" si="0"/>
        <v>0</v>
      </c>
    </row>
    <row r="44" spans="1:11" s="5" customFormat="1" ht="89.25">
      <c r="A44" s="18">
        <v>43</v>
      </c>
      <c r="B44" s="18">
        <v>910002041500</v>
      </c>
      <c r="C44" s="19" t="s">
        <v>251</v>
      </c>
      <c r="D44" s="17" t="s">
        <v>251</v>
      </c>
      <c r="E44" s="1" t="s">
        <v>86</v>
      </c>
      <c r="F44" s="4" t="s">
        <v>253</v>
      </c>
      <c r="G44" s="1" t="s">
        <v>14</v>
      </c>
      <c r="H44" s="14">
        <v>24</v>
      </c>
      <c r="I44" s="10" t="s">
        <v>180</v>
      </c>
      <c r="J44" s="25"/>
      <c r="K44" s="29">
        <f t="shared" si="0"/>
        <v>0</v>
      </c>
    </row>
    <row r="45" spans="1:11" s="5" customFormat="1" ht="25.5">
      <c r="A45" s="18">
        <v>44</v>
      </c>
      <c r="B45" s="18">
        <v>910001111000</v>
      </c>
      <c r="C45" s="19" t="s">
        <v>103</v>
      </c>
      <c r="D45" s="17" t="s">
        <v>103</v>
      </c>
      <c r="E45" s="1" t="s">
        <v>104</v>
      </c>
      <c r="F45" s="4" t="s">
        <v>188</v>
      </c>
      <c r="G45" s="1" t="s">
        <v>14</v>
      </c>
      <c r="H45" s="14">
        <v>186</v>
      </c>
      <c r="I45" s="10" t="s">
        <v>596</v>
      </c>
      <c r="J45" s="25"/>
      <c r="K45" s="29">
        <f t="shared" si="0"/>
        <v>0</v>
      </c>
    </row>
    <row r="46" spans="1:11" s="5" customFormat="1" ht="25.5">
      <c r="A46" s="18">
        <v>45</v>
      </c>
      <c r="B46" s="18">
        <v>324233006100</v>
      </c>
      <c r="C46" s="19" t="s">
        <v>73</v>
      </c>
      <c r="D46" s="17" t="s">
        <v>73</v>
      </c>
      <c r="E46" s="1" t="s">
        <v>13</v>
      </c>
      <c r="F46" s="4" t="s">
        <v>241</v>
      </c>
      <c r="G46" s="1" t="s">
        <v>14</v>
      </c>
      <c r="H46" s="14">
        <v>6</v>
      </c>
      <c r="I46" s="10" t="s">
        <v>175</v>
      </c>
      <c r="J46" s="25"/>
      <c r="K46" s="29">
        <f t="shared" si="0"/>
        <v>0</v>
      </c>
    </row>
    <row r="47" spans="1:11" s="5" customFormat="1" ht="89.25">
      <c r="A47" s="18">
        <v>46</v>
      </c>
      <c r="B47" s="18">
        <v>910002060300</v>
      </c>
      <c r="C47" s="19" t="s">
        <v>119</v>
      </c>
      <c r="D47" s="17" t="s">
        <v>119</v>
      </c>
      <c r="E47" s="1" t="s">
        <v>86</v>
      </c>
      <c r="F47" s="4" t="s">
        <v>254</v>
      </c>
      <c r="G47" s="1" t="s">
        <v>14</v>
      </c>
      <c r="H47" s="14">
        <v>30</v>
      </c>
      <c r="I47" s="10" t="s">
        <v>180</v>
      </c>
      <c r="J47" s="25"/>
      <c r="K47" s="29">
        <f t="shared" si="0"/>
        <v>0</v>
      </c>
    </row>
    <row r="48" spans="1:11" s="5" customFormat="1" ht="38.25">
      <c r="A48" s="18">
        <v>47</v>
      </c>
      <c r="B48" s="18">
        <v>324233006800</v>
      </c>
      <c r="C48" s="19" t="s">
        <v>74</v>
      </c>
      <c r="D48" s="17" t="s">
        <v>74</v>
      </c>
      <c r="E48" s="1" t="s">
        <v>13</v>
      </c>
      <c r="F48" s="4" t="s">
        <v>595</v>
      </c>
      <c r="G48" s="1" t="s">
        <v>14</v>
      </c>
      <c r="H48" s="14">
        <v>4</v>
      </c>
      <c r="I48" s="10" t="s">
        <v>175</v>
      </c>
      <c r="J48" s="25"/>
      <c r="K48" s="29">
        <f t="shared" si="0"/>
        <v>0</v>
      </c>
    </row>
    <row r="49" spans="1:11" s="5" customFormat="1" ht="25.5">
      <c r="A49" s="18">
        <v>48</v>
      </c>
      <c r="B49" s="18">
        <v>7401019048900</v>
      </c>
      <c r="C49" s="19" t="s">
        <v>153</v>
      </c>
      <c r="D49" s="17" t="s">
        <v>153</v>
      </c>
      <c r="E49" s="1" t="s">
        <v>145</v>
      </c>
      <c r="F49" s="4" t="s">
        <v>224</v>
      </c>
      <c r="G49" s="1" t="s">
        <v>14</v>
      </c>
      <c r="H49" s="14">
        <v>155</v>
      </c>
      <c r="I49" s="10" t="s">
        <v>177</v>
      </c>
      <c r="J49" s="25"/>
      <c r="K49" s="29">
        <f t="shared" si="0"/>
        <v>0</v>
      </c>
    </row>
    <row r="50" spans="1:12" s="5" customFormat="1" ht="60.75" customHeight="1">
      <c r="A50" s="18">
        <v>49</v>
      </c>
      <c r="B50" s="18">
        <v>7401019049000</v>
      </c>
      <c r="C50" s="19" t="s">
        <v>154</v>
      </c>
      <c r="D50" s="17" t="s">
        <v>154</v>
      </c>
      <c r="E50" s="1" t="s">
        <v>145</v>
      </c>
      <c r="F50" s="4" t="s">
        <v>603</v>
      </c>
      <c r="G50" s="1" t="s">
        <v>14</v>
      </c>
      <c r="H50" s="14">
        <v>120</v>
      </c>
      <c r="I50" s="10" t="s">
        <v>177</v>
      </c>
      <c r="J50" s="25"/>
      <c r="K50" s="29">
        <f t="shared" si="0"/>
        <v>0</v>
      </c>
      <c r="L50" s="5" t="s">
        <v>633</v>
      </c>
    </row>
    <row r="51" spans="1:12" s="5" customFormat="1" ht="62.25" customHeight="1">
      <c r="A51" s="18">
        <v>50</v>
      </c>
      <c r="B51" s="18">
        <v>7401019049100</v>
      </c>
      <c r="C51" s="19" t="s">
        <v>155</v>
      </c>
      <c r="D51" s="17" t="s">
        <v>155</v>
      </c>
      <c r="E51" s="1" t="s">
        <v>145</v>
      </c>
      <c r="F51" s="4" t="s">
        <v>225</v>
      </c>
      <c r="G51" s="1" t="s">
        <v>14</v>
      </c>
      <c r="H51" s="14">
        <v>20</v>
      </c>
      <c r="I51" s="10" t="s">
        <v>177</v>
      </c>
      <c r="J51" s="25"/>
      <c r="K51" s="29">
        <f t="shared" si="0"/>
        <v>0</v>
      </c>
      <c r="L51" s="5" t="s">
        <v>633</v>
      </c>
    </row>
    <row r="52" spans="1:11" s="5" customFormat="1" ht="51">
      <c r="A52" s="18">
        <v>51</v>
      </c>
      <c r="B52" s="18">
        <v>324312003800</v>
      </c>
      <c r="C52" s="19" t="s">
        <v>77</v>
      </c>
      <c r="D52" s="17" t="s">
        <v>77</v>
      </c>
      <c r="E52" s="1" t="s">
        <v>13</v>
      </c>
      <c r="F52" s="4" t="s">
        <v>219</v>
      </c>
      <c r="G52" s="1" t="s">
        <v>14</v>
      </c>
      <c r="H52" s="14">
        <v>6</v>
      </c>
      <c r="I52" s="10" t="s">
        <v>178</v>
      </c>
      <c r="J52" s="25"/>
      <c r="K52" s="29">
        <f t="shared" si="0"/>
        <v>0</v>
      </c>
    </row>
    <row r="53" spans="1:11" s="5" customFormat="1" ht="51">
      <c r="A53" s="18">
        <v>52</v>
      </c>
      <c r="B53" s="18">
        <v>324312007900</v>
      </c>
      <c r="C53" s="19" t="s">
        <v>78</v>
      </c>
      <c r="D53" s="17" t="s">
        <v>78</v>
      </c>
      <c r="E53" s="1" t="s">
        <v>13</v>
      </c>
      <c r="F53" s="4" t="s">
        <v>220</v>
      </c>
      <c r="G53" s="1" t="s">
        <v>14</v>
      </c>
      <c r="H53" s="14">
        <v>4</v>
      </c>
      <c r="I53" s="10" t="s">
        <v>178</v>
      </c>
      <c r="J53" s="25"/>
      <c r="K53" s="29">
        <f t="shared" si="0"/>
        <v>0</v>
      </c>
    </row>
    <row r="54" spans="1:11" s="5" customFormat="1" ht="51">
      <c r="A54" s="18">
        <v>53</v>
      </c>
      <c r="B54" s="18">
        <v>324311011000</v>
      </c>
      <c r="C54" s="19" t="s">
        <v>76</v>
      </c>
      <c r="D54" s="17" t="s">
        <v>76</v>
      </c>
      <c r="E54" s="1" t="s">
        <v>13</v>
      </c>
      <c r="F54" s="4" t="s">
        <v>265</v>
      </c>
      <c r="G54" s="1" t="s">
        <v>14</v>
      </c>
      <c r="H54" s="14">
        <v>8</v>
      </c>
      <c r="I54" s="10" t="s">
        <v>178</v>
      </c>
      <c r="J54" s="25"/>
      <c r="K54" s="29">
        <f t="shared" si="0"/>
        <v>0</v>
      </c>
    </row>
    <row r="55" spans="1:11" s="5" customFormat="1" ht="63.75">
      <c r="A55" s="18">
        <v>54</v>
      </c>
      <c r="B55" s="18">
        <v>324165000300</v>
      </c>
      <c r="C55" s="19" t="s">
        <v>52</v>
      </c>
      <c r="D55" s="17" t="s">
        <v>52</v>
      </c>
      <c r="E55" s="1" t="s">
        <v>13</v>
      </c>
      <c r="F55" s="4" t="s">
        <v>301</v>
      </c>
      <c r="G55" s="1" t="s">
        <v>14</v>
      </c>
      <c r="H55" s="14">
        <v>2</v>
      </c>
      <c r="I55" s="10" t="s">
        <v>178</v>
      </c>
      <c r="J55" s="25"/>
      <c r="K55" s="29">
        <f t="shared" si="0"/>
        <v>0</v>
      </c>
    </row>
    <row r="56" spans="1:11" s="5" customFormat="1" ht="63.75">
      <c r="A56" s="18">
        <v>55</v>
      </c>
      <c r="B56" s="18">
        <v>324165000400</v>
      </c>
      <c r="C56" s="19" t="s">
        <v>53</v>
      </c>
      <c r="D56" s="17" t="s">
        <v>53</v>
      </c>
      <c r="E56" s="1"/>
      <c r="F56" s="4" t="s">
        <v>302</v>
      </c>
      <c r="G56" s="1" t="s">
        <v>14</v>
      </c>
      <c r="H56" s="14">
        <v>4</v>
      </c>
      <c r="I56" s="10" t="s">
        <v>178</v>
      </c>
      <c r="J56" s="25"/>
      <c r="K56" s="29">
        <f t="shared" si="0"/>
        <v>0</v>
      </c>
    </row>
    <row r="57" spans="1:11" s="5" customFormat="1" ht="51">
      <c r="A57" s="18">
        <v>56</v>
      </c>
      <c r="B57" s="18">
        <v>324165000100</v>
      </c>
      <c r="C57" s="19" t="s">
        <v>211</v>
      </c>
      <c r="D57" s="17" t="s">
        <v>211</v>
      </c>
      <c r="E57" s="1" t="s">
        <v>13</v>
      </c>
      <c r="F57" s="4" t="s">
        <v>269</v>
      </c>
      <c r="G57" s="1" t="s">
        <v>14</v>
      </c>
      <c r="H57" s="14">
        <v>20</v>
      </c>
      <c r="I57" s="10" t="s">
        <v>178</v>
      </c>
      <c r="J57" s="25"/>
      <c r="K57" s="29">
        <f t="shared" si="0"/>
        <v>0</v>
      </c>
    </row>
    <row r="58" spans="1:11" s="5" customFormat="1" ht="51">
      <c r="A58" s="18">
        <v>57</v>
      </c>
      <c r="B58" s="18">
        <v>324162012700</v>
      </c>
      <c r="C58" s="19" t="s">
        <v>30</v>
      </c>
      <c r="D58" s="17" t="s">
        <v>30</v>
      </c>
      <c r="E58" s="1" t="s">
        <v>31</v>
      </c>
      <c r="F58" s="4" t="s">
        <v>270</v>
      </c>
      <c r="G58" s="1" t="s">
        <v>14</v>
      </c>
      <c r="H58" s="14">
        <v>6</v>
      </c>
      <c r="I58" s="10" t="s">
        <v>178</v>
      </c>
      <c r="J58" s="25"/>
      <c r="K58" s="29">
        <f t="shared" si="0"/>
        <v>0</v>
      </c>
    </row>
    <row r="59" spans="1:11" s="5" customFormat="1" ht="63.75">
      <c r="A59" s="18">
        <v>58</v>
      </c>
      <c r="B59" s="18">
        <v>324165004700</v>
      </c>
      <c r="C59" s="19" t="s">
        <v>54</v>
      </c>
      <c r="D59" s="17" t="s">
        <v>54</v>
      </c>
      <c r="E59" s="1" t="s">
        <v>13</v>
      </c>
      <c r="F59" s="4" t="s">
        <v>303</v>
      </c>
      <c r="G59" s="1" t="s">
        <v>14</v>
      </c>
      <c r="H59" s="14">
        <v>2</v>
      </c>
      <c r="I59" s="10" t="s">
        <v>178</v>
      </c>
      <c r="J59" s="25"/>
      <c r="K59" s="29">
        <f t="shared" si="0"/>
        <v>0</v>
      </c>
    </row>
    <row r="60" spans="1:11" s="5" customFormat="1" ht="63.75">
      <c r="A60" s="18">
        <v>59</v>
      </c>
      <c r="B60" s="18">
        <v>324165005000</v>
      </c>
      <c r="C60" s="19" t="s">
        <v>209</v>
      </c>
      <c r="D60" s="17" t="s">
        <v>209</v>
      </c>
      <c r="E60" s="1" t="s">
        <v>13</v>
      </c>
      <c r="F60" s="4" t="s">
        <v>304</v>
      </c>
      <c r="G60" s="1" t="s">
        <v>14</v>
      </c>
      <c r="H60" s="14">
        <v>12</v>
      </c>
      <c r="I60" s="10" t="s">
        <v>178</v>
      </c>
      <c r="J60" s="25"/>
      <c r="K60" s="29">
        <f t="shared" si="0"/>
        <v>0</v>
      </c>
    </row>
    <row r="61" spans="1:11" s="5" customFormat="1" ht="51">
      <c r="A61" s="18">
        <v>60</v>
      </c>
      <c r="B61" s="18">
        <v>324165006100</v>
      </c>
      <c r="C61" s="19" t="s">
        <v>55</v>
      </c>
      <c r="D61" s="17" t="s">
        <v>55</v>
      </c>
      <c r="E61" s="1" t="s">
        <v>56</v>
      </c>
      <c r="F61" s="4" t="s">
        <v>287</v>
      </c>
      <c r="G61" s="1" t="s">
        <v>14</v>
      </c>
      <c r="H61" s="14">
        <v>4</v>
      </c>
      <c r="I61" s="10" t="s">
        <v>178</v>
      </c>
      <c r="J61" s="25"/>
      <c r="K61" s="29">
        <f t="shared" si="0"/>
        <v>0</v>
      </c>
    </row>
    <row r="62" spans="1:11" s="5" customFormat="1" ht="51">
      <c r="A62" s="18">
        <v>61</v>
      </c>
      <c r="B62" s="18">
        <v>60017010630006</v>
      </c>
      <c r="C62" s="19" t="s">
        <v>55</v>
      </c>
      <c r="D62" s="17" t="s">
        <v>55</v>
      </c>
      <c r="E62" s="1" t="s">
        <v>13</v>
      </c>
      <c r="F62" s="4" t="s">
        <v>287</v>
      </c>
      <c r="G62" s="1" t="s">
        <v>14</v>
      </c>
      <c r="H62" s="14">
        <v>8</v>
      </c>
      <c r="I62" s="10" t="s">
        <v>178</v>
      </c>
      <c r="J62" s="25"/>
      <c r="K62" s="29">
        <f t="shared" si="0"/>
        <v>0</v>
      </c>
    </row>
    <row r="63" spans="1:11" s="5" customFormat="1" ht="51">
      <c r="A63" s="18">
        <v>62</v>
      </c>
      <c r="B63" s="18">
        <v>324165008100</v>
      </c>
      <c r="C63" s="19" t="s">
        <v>57</v>
      </c>
      <c r="D63" s="17" t="s">
        <v>57</v>
      </c>
      <c r="E63" s="1" t="s">
        <v>31</v>
      </c>
      <c r="F63" s="4" t="s">
        <v>287</v>
      </c>
      <c r="G63" s="1" t="s">
        <v>14</v>
      </c>
      <c r="H63" s="14">
        <v>2</v>
      </c>
      <c r="I63" s="10" t="s">
        <v>178</v>
      </c>
      <c r="J63" s="25"/>
      <c r="K63" s="29">
        <f t="shared" si="0"/>
        <v>0</v>
      </c>
    </row>
    <row r="64" spans="1:11" s="5" customFormat="1" ht="51">
      <c r="A64" s="18">
        <v>63</v>
      </c>
      <c r="B64" s="18">
        <v>324162013600</v>
      </c>
      <c r="C64" s="19" t="s">
        <v>32</v>
      </c>
      <c r="D64" s="17" t="s">
        <v>32</v>
      </c>
      <c r="E64" s="1" t="s">
        <v>13</v>
      </c>
      <c r="F64" s="4" t="s">
        <v>272</v>
      </c>
      <c r="G64" s="1" t="s">
        <v>14</v>
      </c>
      <c r="H64" s="14">
        <v>1</v>
      </c>
      <c r="I64" s="10" t="s">
        <v>178</v>
      </c>
      <c r="J64" s="25"/>
      <c r="K64" s="29">
        <f t="shared" si="0"/>
        <v>0</v>
      </c>
    </row>
    <row r="65" spans="1:11" s="5" customFormat="1" ht="51">
      <c r="A65" s="18">
        <v>64</v>
      </c>
      <c r="B65" s="18">
        <v>324162014400</v>
      </c>
      <c r="C65" s="19" t="s">
        <v>604</v>
      </c>
      <c r="D65" s="17" t="s">
        <v>582</v>
      </c>
      <c r="E65" s="1" t="s">
        <v>13</v>
      </c>
      <c r="F65" s="4" t="s">
        <v>271</v>
      </c>
      <c r="G65" s="1" t="s">
        <v>14</v>
      </c>
      <c r="H65" s="14">
        <v>8</v>
      </c>
      <c r="I65" s="10" t="s">
        <v>178</v>
      </c>
      <c r="J65" s="25"/>
      <c r="K65" s="29">
        <f t="shared" si="0"/>
        <v>0</v>
      </c>
    </row>
    <row r="66" spans="1:11" s="5" customFormat="1" ht="51">
      <c r="A66" s="18">
        <v>65</v>
      </c>
      <c r="B66" s="18">
        <v>324165009900</v>
      </c>
      <c r="C66" s="19" t="s">
        <v>59</v>
      </c>
      <c r="D66" s="17" t="s">
        <v>59</v>
      </c>
      <c r="E66" s="1" t="s">
        <v>13</v>
      </c>
      <c r="F66" s="4" t="s">
        <v>272</v>
      </c>
      <c r="G66" s="1" t="s">
        <v>14</v>
      </c>
      <c r="H66" s="14">
        <v>4</v>
      </c>
      <c r="I66" s="10" t="s">
        <v>178</v>
      </c>
      <c r="J66" s="25"/>
      <c r="K66" s="29">
        <f t="shared" si="0"/>
        <v>0</v>
      </c>
    </row>
    <row r="67" spans="1:11" s="5" customFormat="1" ht="51">
      <c r="A67" s="18">
        <v>66</v>
      </c>
      <c r="B67" s="18">
        <v>324165009800</v>
      </c>
      <c r="C67" s="19" t="s">
        <v>58</v>
      </c>
      <c r="D67" s="17" t="s">
        <v>58</v>
      </c>
      <c r="E67" s="1" t="s">
        <v>13</v>
      </c>
      <c r="F67" s="4" t="s">
        <v>305</v>
      </c>
      <c r="G67" s="1" t="s">
        <v>14</v>
      </c>
      <c r="H67" s="14">
        <v>8</v>
      </c>
      <c r="I67" s="10" t="s">
        <v>178</v>
      </c>
      <c r="J67" s="25"/>
      <c r="K67" s="29">
        <f t="shared" si="0"/>
        <v>0</v>
      </c>
    </row>
    <row r="68" spans="1:11" s="5" customFormat="1" ht="63.75">
      <c r="A68" s="18">
        <v>67</v>
      </c>
      <c r="B68" s="18">
        <v>7408087005700</v>
      </c>
      <c r="C68" s="19" t="s">
        <v>159</v>
      </c>
      <c r="D68" s="17" t="s">
        <v>159</v>
      </c>
      <c r="E68" s="1" t="s">
        <v>160</v>
      </c>
      <c r="F68" s="4" t="s">
        <v>306</v>
      </c>
      <c r="G68" s="1" t="s">
        <v>14</v>
      </c>
      <c r="H68" s="14">
        <v>8</v>
      </c>
      <c r="I68" s="10" t="s">
        <v>178</v>
      </c>
      <c r="J68" s="25"/>
      <c r="K68" s="29">
        <f aca="true" t="shared" si="1" ref="K68:K131">H68*J68</f>
        <v>0</v>
      </c>
    </row>
    <row r="69" spans="1:11" s="5" customFormat="1" ht="63.75">
      <c r="A69" s="18">
        <v>68</v>
      </c>
      <c r="B69" s="18">
        <v>324165011800</v>
      </c>
      <c r="C69" s="19" t="s">
        <v>60</v>
      </c>
      <c r="D69" s="17" t="s">
        <v>60</v>
      </c>
      <c r="E69" s="1"/>
      <c r="F69" s="4" t="s">
        <v>307</v>
      </c>
      <c r="G69" s="1" t="s">
        <v>14</v>
      </c>
      <c r="H69" s="14">
        <v>4</v>
      </c>
      <c r="I69" s="10" t="s">
        <v>178</v>
      </c>
      <c r="J69" s="25"/>
      <c r="K69" s="29">
        <f t="shared" si="1"/>
        <v>0</v>
      </c>
    </row>
    <row r="70" spans="1:11" s="5" customFormat="1" ht="63.75">
      <c r="A70" s="18">
        <v>69</v>
      </c>
      <c r="B70" s="18">
        <v>324165013700</v>
      </c>
      <c r="C70" s="19" t="s">
        <v>61</v>
      </c>
      <c r="D70" s="17" t="s">
        <v>61</v>
      </c>
      <c r="E70" s="1"/>
      <c r="F70" s="4" t="s">
        <v>308</v>
      </c>
      <c r="G70" s="1" t="s">
        <v>14</v>
      </c>
      <c r="H70" s="14">
        <v>8</v>
      </c>
      <c r="I70" s="10" t="s">
        <v>178</v>
      </c>
      <c r="J70" s="25"/>
      <c r="K70" s="29">
        <f t="shared" si="1"/>
        <v>0</v>
      </c>
    </row>
    <row r="71" spans="1:11" s="5" customFormat="1" ht="63.75">
      <c r="A71" s="18">
        <v>70</v>
      </c>
      <c r="B71" s="18">
        <v>910001049500</v>
      </c>
      <c r="C71" s="19" t="s">
        <v>100</v>
      </c>
      <c r="D71" s="17" t="s">
        <v>100</v>
      </c>
      <c r="E71" s="1" t="s">
        <v>31</v>
      </c>
      <c r="F71" s="4" t="s">
        <v>309</v>
      </c>
      <c r="G71" s="1" t="s">
        <v>14</v>
      </c>
      <c r="H71" s="14">
        <v>80</v>
      </c>
      <c r="I71" s="10" t="s">
        <v>178</v>
      </c>
      <c r="J71" s="25"/>
      <c r="K71" s="29">
        <f t="shared" si="1"/>
        <v>0</v>
      </c>
    </row>
    <row r="72" spans="1:11" s="5" customFormat="1" ht="63.75">
      <c r="A72" s="18">
        <v>71</v>
      </c>
      <c r="B72" s="18">
        <v>324165017300</v>
      </c>
      <c r="C72" s="19" t="s">
        <v>62</v>
      </c>
      <c r="D72" s="17" t="s">
        <v>62</v>
      </c>
      <c r="E72" s="1" t="s">
        <v>13</v>
      </c>
      <c r="F72" s="4" t="s">
        <v>310</v>
      </c>
      <c r="G72" s="1" t="s">
        <v>14</v>
      </c>
      <c r="H72" s="14">
        <v>10</v>
      </c>
      <c r="I72" s="10" t="s">
        <v>178</v>
      </c>
      <c r="J72" s="25"/>
      <c r="K72" s="29">
        <f t="shared" si="1"/>
        <v>0</v>
      </c>
    </row>
    <row r="73" spans="1:11" s="5" customFormat="1" ht="63.75">
      <c r="A73" s="18">
        <v>72</v>
      </c>
      <c r="B73" s="18">
        <v>324165018000</v>
      </c>
      <c r="C73" s="19" t="s">
        <v>63</v>
      </c>
      <c r="D73" s="17" t="s">
        <v>63</v>
      </c>
      <c r="E73" s="1" t="s">
        <v>13</v>
      </c>
      <c r="F73" s="4" t="s">
        <v>311</v>
      </c>
      <c r="G73" s="1" t="s">
        <v>14</v>
      </c>
      <c r="H73" s="14">
        <v>4</v>
      </c>
      <c r="I73" s="10" t="s">
        <v>178</v>
      </c>
      <c r="J73" s="25"/>
      <c r="K73" s="29">
        <f t="shared" si="1"/>
        <v>0</v>
      </c>
    </row>
    <row r="74" spans="1:11" s="5" customFormat="1" ht="51">
      <c r="A74" s="18">
        <v>73</v>
      </c>
      <c r="B74" s="18">
        <v>324165021900</v>
      </c>
      <c r="C74" s="19" t="s">
        <v>622</v>
      </c>
      <c r="D74" s="17" t="s">
        <v>622</v>
      </c>
      <c r="E74" s="1"/>
      <c r="F74" s="4" t="s">
        <v>312</v>
      </c>
      <c r="G74" s="1" t="s">
        <v>14</v>
      </c>
      <c r="H74" s="14">
        <v>8</v>
      </c>
      <c r="I74" s="10" t="s">
        <v>178</v>
      </c>
      <c r="J74" s="25"/>
      <c r="K74" s="29">
        <f t="shared" si="1"/>
        <v>0</v>
      </c>
    </row>
    <row r="75" spans="1:11" s="5" customFormat="1" ht="63.75">
      <c r="A75" s="18">
        <v>74</v>
      </c>
      <c r="B75" s="18">
        <v>910002172400</v>
      </c>
      <c r="C75" s="19" t="s">
        <v>131</v>
      </c>
      <c r="D75" s="17" t="s">
        <v>131</v>
      </c>
      <c r="E75" s="1" t="s">
        <v>31</v>
      </c>
      <c r="F75" s="4" t="s">
        <v>313</v>
      </c>
      <c r="G75" s="1" t="s">
        <v>14</v>
      </c>
      <c r="H75" s="14">
        <v>14</v>
      </c>
      <c r="I75" s="10" t="s">
        <v>178</v>
      </c>
      <c r="J75" s="25"/>
      <c r="K75" s="29">
        <f t="shared" si="1"/>
        <v>0</v>
      </c>
    </row>
    <row r="76" spans="1:11" s="5" customFormat="1" ht="51">
      <c r="A76" s="18">
        <v>75</v>
      </c>
      <c r="B76" s="18">
        <v>324155001600</v>
      </c>
      <c r="C76" s="19" t="s">
        <v>20</v>
      </c>
      <c r="D76" s="17" t="s">
        <v>20</v>
      </c>
      <c r="E76" s="1" t="s">
        <v>13</v>
      </c>
      <c r="F76" s="4" t="s">
        <v>315</v>
      </c>
      <c r="G76" s="1" t="s">
        <v>14</v>
      </c>
      <c r="H76" s="14">
        <v>2</v>
      </c>
      <c r="I76" s="10" t="s">
        <v>178</v>
      </c>
      <c r="J76" s="25"/>
      <c r="K76" s="29">
        <f t="shared" si="1"/>
        <v>0</v>
      </c>
    </row>
    <row r="77" spans="1:11" s="5" customFormat="1" ht="63.75">
      <c r="A77" s="18">
        <v>76</v>
      </c>
      <c r="B77" s="18">
        <v>324155000600</v>
      </c>
      <c r="C77" s="19" t="s">
        <v>19</v>
      </c>
      <c r="D77" s="17" t="s">
        <v>19</v>
      </c>
      <c r="E77" s="1" t="s">
        <v>13</v>
      </c>
      <c r="F77" s="4" t="s">
        <v>316</v>
      </c>
      <c r="G77" s="1" t="s">
        <v>14</v>
      </c>
      <c r="H77" s="14">
        <v>4</v>
      </c>
      <c r="I77" s="10" t="s">
        <v>178</v>
      </c>
      <c r="J77" s="25"/>
      <c r="K77" s="29">
        <f t="shared" si="1"/>
        <v>0</v>
      </c>
    </row>
    <row r="78" spans="1:11" s="5" customFormat="1" ht="63.75">
      <c r="A78" s="18">
        <v>77</v>
      </c>
      <c r="B78" s="18">
        <v>324155000300</v>
      </c>
      <c r="C78" s="19" t="s">
        <v>18</v>
      </c>
      <c r="D78" s="17" t="s">
        <v>18</v>
      </c>
      <c r="E78" s="1"/>
      <c r="F78" s="4" t="s">
        <v>317</v>
      </c>
      <c r="G78" s="1" t="s">
        <v>14</v>
      </c>
      <c r="H78" s="14">
        <v>20</v>
      </c>
      <c r="I78" s="10" t="s">
        <v>601</v>
      </c>
      <c r="J78" s="25"/>
      <c r="K78" s="29">
        <f t="shared" si="1"/>
        <v>0</v>
      </c>
    </row>
    <row r="79" spans="1:11" s="5" customFormat="1" ht="51">
      <c r="A79" s="18">
        <v>78</v>
      </c>
      <c r="B79" s="18">
        <v>324162005100</v>
      </c>
      <c r="C79" s="19" t="s">
        <v>22</v>
      </c>
      <c r="D79" s="17" t="s">
        <v>22</v>
      </c>
      <c r="E79" s="1" t="s">
        <v>13</v>
      </c>
      <c r="F79" s="4" t="s">
        <v>270</v>
      </c>
      <c r="G79" s="1" t="s">
        <v>14</v>
      </c>
      <c r="H79" s="14">
        <v>30</v>
      </c>
      <c r="I79" s="10" t="s">
        <v>178</v>
      </c>
      <c r="J79" s="25"/>
      <c r="K79" s="29">
        <f t="shared" si="1"/>
        <v>0</v>
      </c>
    </row>
    <row r="80" spans="1:11" s="5" customFormat="1" ht="63.75">
      <c r="A80" s="18">
        <v>79</v>
      </c>
      <c r="B80" s="18">
        <v>324162006000</v>
      </c>
      <c r="C80" s="19" t="s">
        <v>25</v>
      </c>
      <c r="D80" s="17" t="s">
        <v>25</v>
      </c>
      <c r="E80" s="1" t="s">
        <v>26</v>
      </c>
      <c r="F80" s="4" t="s">
        <v>319</v>
      </c>
      <c r="G80" s="1" t="s">
        <v>14</v>
      </c>
      <c r="H80" s="14">
        <v>30</v>
      </c>
      <c r="I80" s="10" t="s">
        <v>178</v>
      </c>
      <c r="J80" s="25"/>
      <c r="K80" s="29">
        <f t="shared" si="1"/>
        <v>0</v>
      </c>
    </row>
    <row r="81" spans="1:11" s="5" customFormat="1" ht="63.75">
      <c r="A81" s="18">
        <v>80</v>
      </c>
      <c r="B81" s="18">
        <v>324162005400</v>
      </c>
      <c r="C81" s="19" t="s">
        <v>23</v>
      </c>
      <c r="D81" s="17" t="s">
        <v>23</v>
      </c>
      <c r="E81" s="1"/>
      <c r="F81" s="4" t="s">
        <v>274</v>
      </c>
      <c r="G81" s="1" t="s">
        <v>14</v>
      </c>
      <c r="H81" s="14">
        <v>4</v>
      </c>
      <c r="I81" s="10" t="s">
        <v>601</v>
      </c>
      <c r="J81" s="25"/>
      <c r="K81" s="29">
        <f t="shared" si="1"/>
        <v>0</v>
      </c>
    </row>
    <row r="82" spans="1:11" s="5" customFormat="1" ht="51">
      <c r="A82" s="18">
        <v>81</v>
      </c>
      <c r="B82" s="18">
        <v>324162005700</v>
      </c>
      <c r="C82" s="19" t="s">
        <v>24</v>
      </c>
      <c r="D82" s="17" t="s">
        <v>24</v>
      </c>
      <c r="E82" s="1" t="s">
        <v>13</v>
      </c>
      <c r="F82" s="4" t="s">
        <v>273</v>
      </c>
      <c r="G82" s="1" t="s">
        <v>14</v>
      </c>
      <c r="H82" s="14">
        <v>1</v>
      </c>
      <c r="I82" s="10" t="s">
        <v>178</v>
      </c>
      <c r="J82" s="25"/>
      <c r="K82" s="29">
        <f t="shared" si="1"/>
        <v>0</v>
      </c>
    </row>
    <row r="83" spans="1:11" s="5" customFormat="1" ht="51">
      <c r="A83" s="18">
        <v>82</v>
      </c>
      <c r="B83" s="18">
        <v>324162006700</v>
      </c>
      <c r="C83" s="19" t="s">
        <v>27</v>
      </c>
      <c r="D83" s="17" t="s">
        <v>27</v>
      </c>
      <c r="E83" s="1" t="s">
        <v>13</v>
      </c>
      <c r="F83" s="4" t="s">
        <v>271</v>
      </c>
      <c r="G83" s="1" t="s">
        <v>14</v>
      </c>
      <c r="H83" s="14">
        <v>18</v>
      </c>
      <c r="I83" s="10" t="s">
        <v>178</v>
      </c>
      <c r="J83" s="25"/>
      <c r="K83" s="29">
        <f t="shared" si="1"/>
        <v>0</v>
      </c>
    </row>
    <row r="84" spans="1:11" s="5" customFormat="1" ht="51">
      <c r="A84" s="18">
        <v>83</v>
      </c>
      <c r="B84" s="18">
        <v>324162007000</v>
      </c>
      <c r="C84" s="19" t="s">
        <v>28</v>
      </c>
      <c r="D84" s="17" t="s">
        <v>28</v>
      </c>
      <c r="E84" s="1" t="s">
        <v>13</v>
      </c>
      <c r="F84" s="4" t="s">
        <v>315</v>
      </c>
      <c r="G84" s="1" t="s">
        <v>14</v>
      </c>
      <c r="H84" s="14">
        <v>24</v>
      </c>
      <c r="I84" s="10" t="s">
        <v>178</v>
      </c>
      <c r="J84" s="25"/>
      <c r="K84" s="29">
        <f t="shared" si="1"/>
        <v>0</v>
      </c>
    </row>
    <row r="85" spans="1:11" s="5" customFormat="1" ht="25.5">
      <c r="A85" s="18">
        <v>84</v>
      </c>
      <c r="B85" s="18">
        <v>324162008000</v>
      </c>
      <c r="C85" s="19" t="s">
        <v>29</v>
      </c>
      <c r="D85" s="17" t="s">
        <v>29</v>
      </c>
      <c r="E85" s="1" t="s">
        <v>314</v>
      </c>
      <c r="F85" s="4" t="s">
        <v>229</v>
      </c>
      <c r="G85" s="1" t="s">
        <v>14</v>
      </c>
      <c r="H85" s="14">
        <v>4</v>
      </c>
      <c r="I85" s="10" t="s">
        <v>175</v>
      </c>
      <c r="J85" s="25"/>
      <c r="K85" s="29">
        <f t="shared" si="1"/>
        <v>0</v>
      </c>
    </row>
    <row r="86" spans="1:11" s="5" customFormat="1" ht="25.5">
      <c r="A86" s="18">
        <v>85</v>
      </c>
      <c r="B86" s="18">
        <v>324162007900</v>
      </c>
      <c r="C86" s="19" t="s">
        <v>29</v>
      </c>
      <c r="D86" s="17" t="s">
        <v>29</v>
      </c>
      <c r="E86" s="1" t="s">
        <v>314</v>
      </c>
      <c r="F86" s="4" t="s">
        <v>229</v>
      </c>
      <c r="G86" s="1" t="s">
        <v>14</v>
      </c>
      <c r="H86" s="14">
        <v>4</v>
      </c>
      <c r="I86" s="10" t="s">
        <v>175</v>
      </c>
      <c r="J86" s="25"/>
      <c r="K86" s="29">
        <f t="shared" si="1"/>
        <v>0</v>
      </c>
    </row>
    <row r="87" spans="1:11" s="5" customFormat="1" ht="51">
      <c r="A87" s="18">
        <v>86</v>
      </c>
      <c r="B87" s="18">
        <v>7408087005600</v>
      </c>
      <c r="C87" s="19" t="s">
        <v>157</v>
      </c>
      <c r="D87" s="17" t="s">
        <v>157</v>
      </c>
      <c r="E87" s="1" t="s">
        <v>158</v>
      </c>
      <c r="F87" s="4" t="s">
        <v>287</v>
      </c>
      <c r="G87" s="1" t="s">
        <v>14</v>
      </c>
      <c r="H87" s="14">
        <v>4</v>
      </c>
      <c r="I87" s="10" t="s">
        <v>178</v>
      </c>
      <c r="J87" s="25"/>
      <c r="K87" s="29">
        <f t="shared" si="1"/>
        <v>0</v>
      </c>
    </row>
    <row r="88" spans="1:11" s="5" customFormat="1" ht="51">
      <c r="A88" s="18">
        <v>87</v>
      </c>
      <c r="B88" s="18">
        <v>324162014100</v>
      </c>
      <c r="C88" s="19" t="s">
        <v>33</v>
      </c>
      <c r="D88" s="17" t="s">
        <v>33</v>
      </c>
      <c r="E88" s="1" t="s">
        <v>13</v>
      </c>
      <c r="F88" s="4" t="s">
        <v>318</v>
      </c>
      <c r="G88" s="1" t="s">
        <v>14</v>
      </c>
      <c r="H88" s="14">
        <v>4</v>
      </c>
      <c r="I88" s="10" t="s">
        <v>178</v>
      </c>
      <c r="J88" s="25"/>
      <c r="K88" s="29">
        <f t="shared" si="1"/>
        <v>0</v>
      </c>
    </row>
    <row r="89" spans="1:11" s="5" customFormat="1" ht="51">
      <c r="A89" s="18">
        <v>88</v>
      </c>
      <c r="B89" s="18">
        <v>324162015000</v>
      </c>
      <c r="C89" s="19" t="s">
        <v>34</v>
      </c>
      <c r="D89" s="17" t="s">
        <v>34</v>
      </c>
      <c r="E89" s="1" t="s">
        <v>13</v>
      </c>
      <c r="F89" s="4" t="s">
        <v>272</v>
      </c>
      <c r="G89" s="1" t="s">
        <v>14</v>
      </c>
      <c r="H89" s="14">
        <v>20</v>
      </c>
      <c r="I89" s="10" t="s">
        <v>178</v>
      </c>
      <c r="J89" s="25"/>
      <c r="K89" s="29">
        <f t="shared" si="1"/>
        <v>0</v>
      </c>
    </row>
    <row r="90" spans="1:11" s="5" customFormat="1" ht="63.75">
      <c r="A90" s="18">
        <v>89</v>
      </c>
      <c r="B90" s="18">
        <v>324162015800</v>
      </c>
      <c r="C90" s="19" t="s">
        <v>35</v>
      </c>
      <c r="D90" s="17" t="s">
        <v>35</v>
      </c>
      <c r="E90" s="1" t="s">
        <v>13</v>
      </c>
      <c r="F90" s="4" t="s">
        <v>300</v>
      </c>
      <c r="G90" s="1" t="s">
        <v>14</v>
      </c>
      <c r="H90" s="14">
        <v>20</v>
      </c>
      <c r="I90" s="10" t="s">
        <v>178</v>
      </c>
      <c r="J90" s="25"/>
      <c r="K90" s="29">
        <f t="shared" si="1"/>
        <v>0</v>
      </c>
    </row>
    <row r="91" spans="1:11" s="5" customFormat="1" ht="63.75">
      <c r="A91" s="18">
        <v>90</v>
      </c>
      <c r="B91" s="18">
        <v>324162015400</v>
      </c>
      <c r="C91" s="19" t="s">
        <v>208</v>
      </c>
      <c r="D91" s="17" t="s">
        <v>208</v>
      </c>
      <c r="E91" s="1" t="s">
        <v>31</v>
      </c>
      <c r="F91" s="4" t="s">
        <v>299</v>
      </c>
      <c r="G91" s="1" t="s">
        <v>14</v>
      </c>
      <c r="H91" s="14">
        <v>68</v>
      </c>
      <c r="I91" s="10" t="s">
        <v>178</v>
      </c>
      <c r="J91" s="25"/>
      <c r="K91" s="29">
        <f t="shared" si="1"/>
        <v>0</v>
      </c>
    </row>
    <row r="92" spans="1:11" s="5" customFormat="1" ht="51">
      <c r="A92" s="18">
        <v>91</v>
      </c>
      <c r="B92" s="18">
        <v>324162017300</v>
      </c>
      <c r="C92" s="19" t="s">
        <v>36</v>
      </c>
      <c r="D92" s="17" t="s">
        <v>36</v>
      </c>
      <c r="E92" s="1" t="s">
        <v>13</v>
      </c>
      <c r="F92" s="4" t="s">
        <v>201</v>
      </c>
      <c r="G92" s="1" t="s">
        <v>14</v>
      </c>
      <c r="H92" s="14">
        <v>144</v>
      </c>
      <c r="I92" s="10" t="s">
        <v>178</v>
      </c>
      <c r="J92" s="25"/>
      <c r="K92" s="29">
        <f t="shared" si="1"/>
        <v>0</v>
      </c>
    </row>
    <row r="93" spans="1:11" s="5" customFormat="1" ht="51">
      <c r="A93" s="18">
        <v>92</v>
      </c>
      <c r="B93" s="18">
        <v>324162018600</v>
      </c>
      <c r="C93" s="19" t="s">
        <v>38</v>
      </c>
      <c r="D93" s="17" t="s">
        <v>38</v>
      </c>
      <c r="E93" s="1" t="s">
        <v>13</v>
      </c>
      <c r="F93" s="4" t="s">
        <v>212</v>
      </c>
      <c r="G93" s="1" t="s">
        <v>14</v>
      </c>
      <c r="H93" s="14">
        <v>4</v>
      </c>
      <c r="I93" s="10" t="s">
        <v>178</v>
      </c>
      <c r="J93" s="25"/>
      <c r="K93" s="29">
        <f t="shared" si="1"/>
        <v>0</v>
      </c>
    </row>
    <row r="94" spans="1:11" s="5" customFormat="1" ht="63.75">
      <c r="A94" s="18">
        <v>93</v>
      </c>
      <c r="B94" s="18">
        <v>324162018400</v>
      </c>
      <c r="C94" s="19" t="s">
        <v>37</v>
      </c>
      <c r="D94" s="17" t="s">
        <v>37</v>
      </c>
      <c r="E94" s="1" t="s">
        <v>13</v>
      </c>
      <c r="F94" s="4" t="s">
        <v>298</v>
      </c>
      <c r="G94" s="1" t="s">
        <v>14</v>
      </c>
      <c r="H94" s="14">
        <v>12</v>
      </c>
      <c r="I94" s="10" t="s">
        <v>178</v>
      </c>
      <c r="J94" s="25"/>
      <c r="K94" s="29">
        <f t="shared" si="1"/>
        <v>0</v>
      </c>
    </row>
    <row r="95" spans="1:11" s="5" customFormat="1" ht="51">
      <c r="A95" s="18">
        <v>94</v>
      </c>
      <c r="B95" s="18">
        <v>910001111600</v>
      </c>
      <c r="C95" s="19" t="s">
        <v>105</v>
      </c>
      <c r="D95" s="17" t="s">
        <v>105</v>
      </c>
      <c r="E95" s="1" t="s">
        <v>31</v>
      </c>
      <c r="F95" s="4" t="s">
        <v>297</v>
      </c>
      <c r="G95" s="1" t="s">
        <v>14</v>
      </c>
      <c r="H95" s="14">
        <v>20</v>
      </c>
      <c r="I95" s="10" t="s">
        <v>178</v>
      </c>
      <c r="J95" s="25"/>
      <c r="K95" s="29">
        <f t="shared" si="1"/>
        <v>0</v>
      </c>
    </row>
    <row r="96" spans="1:11" s="5" customFormat="1" ht="63.75">
      <c r="A96" s="18">
        <v>95</v>
      </c>
      <c r="B96" s="18">
        <v>910001023500</v>
      </c>
      <c r="C96" s="19" t="s">
        <v>97</v>
      </c>
      <c r="D96" s="17" t="s">
        <v>97</v>
      </c>
      <c r="E96" s="9" t="s">
        <v>98</v>
      </c>
      <c r="F96" s="4" t="s">
        <v>296</v>
      </c>
      <c r="G96" s="1" t="s">
        <v>14</v>
      </c>
      <c r="H96" s="14">
        <v>74</v>
      </c>
      <c r="I96" s="10" t="s">
        <v>178</v>
      </c>
      <c r="J96" s="25"/>
      <c r="K96" s="29">
        <f t="shared" si="1"/>
        <v>0</v>
      </c>
    </row>
    <row r="97" spans="1:11" s="5" customFormat="1" ht="63.75">
      <c r="A97" s="18">
        <v>96</v>
      </c>
      <c r="B97" s="18">
        <v>324162021800</v>
      </c>
      <c r="C97" s="19" t="s">
        <v>39</v>
      </c>
      <c r="D97" s="17" t="s">
        <v>39</v>
      </c>
      <c r="E97" s="1" t="s">
        <v>13</v>
      </c>
      <c r="F97" s="4" t="s">
        <v>295</v>
      </c>
      <c r="G97" s="1" t="s">
        <v>14</v>
      </c>
      <c r="H97" s="14">
        <v>4</v>
      </c>
      <c r="I97" s="10" t="s">
        <v>178</v>
      </c>
      <c r="J97" s="25"/>
      <c r="K97" s="29">
        <f t="shared" si="1"/>
        <v>0</v>
      </c>
    </row>
    <row r="98" spans="1:11" s="5" customFormat="1" ht="63.75">
      <c r="A98" s="18">
        <v>97</v>
      </c>
      <c r="B98" s="18">
        <v>910001049300</v>
      </c>
      <c r="C98" s="19" t="s">
        <v>99</v>
      </c>
      <c r="D98" s="17" t="s">
        <v>99</v>
      </c>
      <c r="E98" s="1" t="s">
        <v>31</v>
      </c>
      <c r="F98" s="4" t="s">
        <v>294</v>
      </c>
      <c r="G98" s="1" t="s">
        <v>14</v>
      </c>
      <c r="H98" s="14">
        <v>66</v>
      </c>
      <c r="I98" s="10" t="s">
        <v>178</v>
      </c>
      <c r="J98" s="25"/>
      <c r="K98" s="29">
        <f t="shared" si="1"/>
        <v>0</v>
      </c>
    </row>
    <row r="99" spans="1:11" s="5" customFormat="1" ht="63.75">
      <c r="A99" s="18">
        <v>98</v>
      </c>
      <c r="B99" s="18">
        <v>910001090600</v>
      </c>
      <c r="C99" s="19" t="s">
        <v>101</v>
      </c>
      <c r="D99" s="17" t="s">
        <v>101</v>
      </c>
      <c r="E99" s="1" t="s">
        <v>31</v>
      </c>
      <c r="F99" s="4" t="s">
        <v>293</v>
      </c>
      <c r="G99" s="1" t="s">
        <v>14</v>
      </c>
      <c r="H99" s="14">
        <v>66</v>
      </c>
      <c r="I99" s="10" t="s">
        <v>178</v>
      </c>
      <c r="J99" s="25"/>
      <c r="K99" s="29">
        <f t="shared" si="1"/>
        <v>0</v>
      </c>
    </row>
    <row r="100" spans="1:11" s="5" customFormat="1" ht="63.75">
      <c r="A100" s="18">
        <v>99</v>
      </c>
      <c r="B100" s="18">
        <v>324162024900</v>
      </c>
      <c r="C100" s="19" t="s">
        <v>40</v>
      </c>
      <c r="D100" s="17" t="s">
        <v>40</v>
      </c>
      <c r="E100" s="1" t="s">
        <v>13</v>
      </c>
      <c r="F100" s="4" t="s">
        <v>292</v>
      </c>
      <c r="G100" s="1" t="s">
        <v>14</v>
      </c>
      <c r="H100" s="14">
        <v>120</v>
      </c>
      <c r="I100" s="10" t="s">
        <v>178</v>
      </c>
      <c r="J100" s="25"/>
      <c r="K100" s="29">
        <f t="shared" si="1"/>
        <v>0</v>
      </c>
    </row>
    <row r="101" spans="1:11" s="5" customFormat="1" ht="63.75">
      <c r="A101" s="18">
        <v>100</v>
      </c>
      <c r="B101" s="18">
        <v>910001311100</v>
      </c>
      <c r="C101" s="19" t="s">
        <v>117</v>
      </c>
      <c r="D101" s="17" t="s">
        <v>117</v>
      </c>
      <c r="E101" s="1" t="s">
        <v>31</v>
      </c>
      <c r="F101" s="4" t="s">
        <v>291</v>
      </c>
      <c r="G101" s="1" t="s">
        <v>14</v>
      </c>
      <c r="H101" s="14">
        <v>66</v>
      </c>
      <c r="I101" s="10" t="s">
        <v>178</v>
      </c>
      <c r="J101" s="25"/>
      <c r="K101" s="29">
        <f t="shared" si="1"/>
        <v>0</v>
      </c>
    </row>
    <row r="102" spans="1:11" s="5" customFormat="1" ht="63.75">
      <c r="A102" s="18">
        <v>101</v>
      </c>
      <c r="B102" s="18">
        <v>910003145100</v>
      </c>
      <c r="C102" s="19" t="s">
        <v>139</v>
      </c>
      <c r="D102" s="17" t="s">
        <v>139</v>
      </c>
      <c r="E102" s="1" t="s">
        <v>31</v>
      </c>
      <c r="F102" s="4" t="s">
        <v>290</v>
      </c>
      <c r="G102" s="1" t="s">
        <v>14</v>
      </c>
      <c r="H102" s="14">
        <v>4</v>
      </c>
      <c r="I102" s="10" t="s">
        <v>178</v>
      </c>
      <c r="J102" s="25"/>
      <c r="K102" s="29">
        <f t="shared" si="1"/>
        <v>0</v>
      </c>
    </row>
    <row r="103" spans="1:11" s="5" customFormat="1" ht="63.75">
      <c r="A103" s="18">
        <v>102</v>
      </c>
      <c r="B103" s="18">
        <v>910003140400</v>
      </c>
      <c r="C103" s="19" t="s">
        <v>138</v>
      </c>
      <c r="D103" s="17" t="s">
        <v>138</v>
      </c>
      <c r="E103" s="1">
        <v>31413</v>
      </c>
      <c r="F103" s="4" t="s">
        <v>289</v>
      </c>
      <c r="G103" s="1" t="s">
        <v>14</v>
      </c>
      <c r="H103" s="14">
        <v>80</v>
      </c>
      <c r="I103" s="10" t="s">
        <v>178</v>
      </c>
      <c r="J103" s="25"/>
      <c r="K103" s="29">
        <f t="shared" si="1"/>
        <v>0</v>
      </c>
    </row>
    <row r="104" spans="1:11" s="5" customFormat="1" ht="51">
      <c r="A104" s="18">
        <v>103</v>
      </c>
      <c r="B104" s="18">
        <v>324155005600</v>
      </c>
      <c r="C104" s="19" t="s">
        <v>21</v>
      </c>
      <c r="D104" s="17" t="s">
        <v>21</v>
      </c>
      <c r="E104" s="1" t="s">
        <v>13</v>
      </c>
      <c r="F104" s="4" t="s">
        <v>200</v>
      </c>
      <c r="G104" s="1" t="s">
        <v>14</v>
      </c>
      <c r="H104" s="14">
        <v>18</v>
      </c>
      <c r="I104" s="10" t="s">
        <v>178</v>
      </c>
      <c r="J104" s="25"/>
      <c r="K104" s="29">
        <f t="shared" si="1"/>
        <v>0</v>
      </c>
    </row>
    <row r="105" spans="1:11" s="5" customFormat="1" ht="51">
      <c r="A105" s="18">
        <v>104</v>
      </c>
      <c r="B105" s="18">
        <v>324152001800</v>
      </c>
      <c r="C105" s="19" t="s">
        <v>16</v>
      </c>
      <c r="D105" s="17" t="s">
        <v>16</v>
      </c>
      <c r="E105" s="1" t="s">
        <v>13</v>
      </c>
      <c r="F105" s="4" t="s">
        <v>288</v>
      </c>
      <c r="G105" s="1" t="s">
        <v>14</v>
      </c>
      <c r="H105" s="14">
        <v>20</v>
      </c>
      <c r="I105" s="10" t="s">
        <v>178</v>
      </c>
      <c r="J105" s="25"/>
      <c r="K105" s="29">
        <f t="shared" si="1"/>
        <v>0</v>
      </c>
    </row>
    <row r="106" spans="1:11" s="5" customFormat="1" ht="51">
      <c r="A106" s="18">
        <v>105</v>
      </c>
      <c r="B106" s="18">
        <v>324152004400</v>
      </c>
      <c r="C106" s="19" t="s">
        <v>17</v>
      </c>
      <c r="D106" s="17" t="s">
        <v>17</v>
      </c>
      <c r="E106" s="1" t="s">
        <v>13</v>
      </c>
      <c r="F106" s="4" t="s">
        <v>287</v>
      </c>
      <c r="G106" s="1" t="s">
        <v>14</v>
      </c>
      <c r="H106" s="14">
        <v>4</v>
      </c>
      <c r="I106" s="10" t="s">
        <v>178</v>
      </c>
      <c r="J106" s="25"/>
      <c r="K106" s="29">
        <f t="shared" si="1"/>
        <v>0</v>
      </c>
    </row>
    <row r="107" spans="1:11" s="5" customFormat="1" ht="51">
      <c r="A107" s="18">
        <v>106</v>
      </c>
      <c r="B107" s="18">
        <v>324152001700</v>
      </c>
      <c r="C107" s="19" t="s">
        <v>15</v>
      </c>
      <c r="D107" s="17" t="s">
        <v>15</v>
      </c>
      <c r="E107" s="1" t="s">
        <v>13</v>
      </c>
      <c r="F107" s="4" t="s">
        <v>286</v>
      </c>
      <c r="G107" s="1" t="s">
        <v>14</v>
      </c>
      <c r="H107" s="14">
        <v>20</v>
      </c>
      <c r="I107" s="10" t="s">
        <v>178</v>
      </c>
      <c r="J107" s="25"/>
      <c r="K107" s="29">
        <f t="shared" si="1"/>
        <v>0</v>
      </c>
    </row>
    <row r="108" spans="1:11" s="5" customFormat="1" ht="63.75">
      <c r="A108" s="18">
        <v>107</v>
      </c>
      <c r="B108" s="18">
        <v>7408087006100</v>
      </c>
      <c r="C108" s="19" t="s">
        <v>161</v>
      </c>
      <c r="D108" s="17" t="s">
        <v>161</v>
      </c>
      <c r="E108" s="1" t="s">
        <v>162</v>
      </c>
      <c r="F108" s="4" t="s">
        <v>213</v>
      </c>
      <c r="G108" s="1" t="s">
        <v>14</v>
      </c>
      <c r="H108" s="14">
        <v>4</v>
      </c>
      <c r="I108" s="10" t="s">
        <v>178</v>
      </c>
      <c r="J108" s="25"/>
      <c r="K108" s="29">
        <f t="shared" si="1"/>
        <v>0</v>
      </c>
    </row>
    <row r="109" spans="1:11" s="5" customFormat="1" ht="51">
      <c r="A109" s="18">
        <v>108</v>
      </c>
      <c r="B109" s="18">
        <v>324163000300</v>
      </c>
      <c r="C109" s="19" t="s">
        <v>41</v>
      </c>
      <c r="D109" s="17" t="s">
        <v>41</v>
      </c>
      <c r="E109" s="1" t="s">
        <v>13</v>
      </c>
      <c r="F109" s="4" t="s">
        <v>285</v>
      </c>
      <c r="G109" s="1" t="s">
        <v>14</v>
      </c>
      <c r="H109" s="14">
        <v>8</v>
      </c>
      <c r="I109" s="10" t="s">
        <v>178</v>
      </c>
      <c r="J109" s="25"/>
      <c r="K109" s="29">
        <f t="shared" si="1"/>
        <v>0</v>
      </c>
    </row>
    <row r="110" spans="1:11" s="5" customFormat="1" ht="63.75">
      <c r="A110" s="18">
        <v>109</v>
      </c>
      <c r="B110" s="18">
        <v>324163005800</v>
      </c>
      <c r="C110" s="19" t="s">
        <v>42</v>
      </c>
      <c r="D110" s="17" t="s">
        <v>42</v>
      </c>
      <c r="E110" s="1" t="s">
        <v>13</v>
      </c>
      <c r="F110" s="4" t="s">
        <v>284</v>
      </c>
      <c r="G110" s="1" t="s">
        <v>14</v>
      </c>
      <c r="H110" s="14">
        <v>2</v>
      </c>
      <c r="I110" s="10" t="s">
        <v>178</v>
      </c>
      <c r="J110" s="25"/>
      <c r="K110" s="29">
        <f t="shared" si="1"/>
        <v>0</v>
      </c>
    </row>
    <row r="111" spans="1:11" s="5" customFormat="1" ht="63.75">
      <c r="A111" s="18">
        <v>110</v>
      </c>
      <c r="B111" s="18">
        <v>910001261400</v>
      </c>
      <c r="C111" s="19" t="s">
        <v>113</v>
      </c>
      <c r="D111" s="17" t="s">
        <v>113</v>
      </c>
      <c r="E111" s="1" t="s">
        <v>114</v>
      </c>
      <c r="F111" s="4" t="s">
        <v>283</v>
      </c>
      <c r="G111" s="1" t="s">
        <v>14</v>
      </c>
      <c r="H111" s="14">
        <v>60</v>
      </c>
      <c r="I111" s="10" t="s">
        <v>178</v>
      </c>
      <c r="J111" s="25"/>
      <c r="K111" s="29">
        <f t="shared" si="1"/>
        <v>0</v>
      </c>
    </row>
    <row r="112" spans="1:11" s="5" customFormat="1" ht="63.75">
      <c r="A112" s="18">
        <v>111</v>
      </c>
      <c r="B112" s="18">
        <v>920113007000</v>
      </c>
      <c r="C112" s="19" t="s">
        <v>140</v>
      </c>
      <c r="D112" s="17" t="s">
        <v>140</v>
      </c>
      <c r="E112" s="1" t="s">
        <v>141</v>
      </c>
      <c r="F112" s="4" t="s">
        <v>282</v>
      </c>
      <c r="G112" s="1" t="s">
        <v>14</v>
      </c>
      <c r="H112" s="14">
        <v>8</v>
      </c>
      <c r="I112" s="10" t="s">
        <v>178</v>
      </c>
      <c r="J112" s="25"/>
      <c r="K112" s="29">
        <f t="shared" si="1"/>
        <v>0</v>
      </c>
    </row>
    <row r="113" spans="1:11" s="5" customFormat="1" ht="63.75">
      <c r="A113" s="18">
        <v>112</v>
      </c>
      <c r="B113" s="18">
        <v>324163008100</v>
      </c>
      <c r="C113" s="19" t="s">
        <v>43</v>
      </c>
      <c r="D113" s="17" t="s">
        <v>43</v>
      </c>
      <c r="E113" s="1" t="s">
        <v>31</v>
      </c>
      <c r="F113" s="4" t="s">
        <v>281</v>
      </c>
      <c r="G113" s="1" t="s">
        <v>14</v>
      </c>
      <c r="H113" s="14">
        <v>4</v>
      </c>
      <c r="I113" s="10" t="s">
        <v>178</v>
      </c>
      <c r="J113" s="25"/>
      <c r="K113" s="29">
        <f t="shared" si="1"/>
        <v>0</v>
      </c>
    </row>
    <row r="114" spans="1:11" s="5" customFormat="1" ht="51">
      <c r="A114" s="18">
        <v>113</v>
      </c>
      <c r="B114" s="18">
        <v>324163008800</v>
      </c>
      <c r="C114" s="19" t="s">
        <v>44</v>
      </c>
      <c r="D114" s="17" t="s">
        <v>44</v>
      </c>
      <c r="E114" s="1" t="s">
        <v>13</v>
      </c>
      <c r="F114" s="4" t="s">
        <v>280</v>
      </c>
      <c r="G114" s="1" t="s">
        <v>14</v>
      </c>
      <c r="H114" s="14">
        <v>4</v>
      </c>
      <c r="I114" s="10" t="s">
        <v>178</v>
      </c>
      <c r="J114" s="25"/>
      <c r="K114" s="29">
        <f t="shared" si="1"/>
        <v>0</v>
      </c>
    </row>
    <row r="115" spans="1:11" s="5" customFormat="1" ht="63.75">
      <c r="A115" s="18">
        <v>114</v>
      </c>
      <c r="B115" s="18">
        <v>910001130800</v>
      </c>
      <c r="C115" s="19" t="s">
        <v>109</v>
      </c>
      <c r="D115" s="17" t="s">
        <v>109</v>
      </c>
      <c r="E115" s="1" t="s">
        <v>31</v>
      </c>
      <c r="F115" s="4" t="s">
        <v>279</v>
      </c>
      <c r="G115" s="1" t="s">
        <v>14</v>
      </c>
      <c r="H115" s="14">
        <v>62</v>
      </c>
      <c r="I115" s="10" t="s">
        <v>178</v>
      </c>
      <c r="J115" s="25"/>
      <c r="K115" s="29">
        <f t="shared" si="1"/>
        <v>0</v>
      </c>
    </row>
    <row r="116" spans="1:11" s="5" customFormat="1" ht="51">
      <c r="A116" s="18">
        <v>115</v>
      </c>
      <c r="B116" s="18">
        <v>324163010600</v>
      </c>
      <c r="C116" s="19" t="s">
        <v>583</v>
      </c>
      <c r="D116" s="17" t="s">
        <v>583</v>
      </c>
      <c r="E116" s="1" t="s">
        <v>13</v>
      </c>
      <c r="F116" s="4" t="s">
        <v>200</v>
      </c>
      <c r="G116" s="1" t="s">
        <v>14</v>
      </c>
      <c r="H116" s="14">
        <v>8</v>
      </c>
      <c r="I116" s="10" t="s">
        <v>178</v>
      </c>
      <c r="J116" s="25"/>
      <c r="K116" s="29">
        <f t="shared" si="1"/>
        <v>0</v>
      </c>
    </row>
    <row r="117" spans="1:11" s="5" customFormat="1" ht="63.75">
      <c r="A117" s="18">
        <v>116</v>
      </c>
      <c r="B117" s="18">
        <v>324163011500</v>
      </c>
      <c r="C117" s="19" t="s">
        <v>45</v>
      </c>
      <c r="D117" s="17" t="s">
        <v>45</v>
      </c>
      <c r="E117" s="1" t="s">
        <v>13</v>
      </c>
      <c r="F117" s="4" t="s">
        <v>278</v>
      </c>
      <c r="G117" s="1" t="s">
        <v>14</v>
      </c>
      <c r="H117" s="14">
        <v>4</v>
      </c>
      <c r="I117" s="10" t="s">
        <v>178</v>
      </c>
      <c r="J117" s="25"/>
      <c r="K117" s="29">
        <f t="shared" si="1"/>
        <v>0</v>
      </c>
    </row>
    <row r="118" spans="1:11" s="5" customFormat="1" ht="51">
      <c r="A118" s="18">
        <v>117</v>
      </c>
      <c r="B118" s="18">
        <v>910001261300</v>
      </c>
      <c r="C118" s="19" t="s">
        <v>111</v>
      </c>
      <c r="D118" s="17" t="s">
        <v>111</v>
      </c>
      <c r="E118" s="1" t="s">
        <v>112</v>
      </c>
      <c r="F118" s="4" t="s">
        <v>277</v>
      </c>
      <c r="G118" s="1" t="s">
        <v>14</v>
      </c>
      <c r="H118" s="14">
        <v>60</v>
      </c>
      <c r="I118" s="10" t="s">
        <v>178</v>
      </c>
      <c r="J118" s="25"/>
      <c r="K118" s="29">
        <f t="shared" si="1"/>
        <v>0</v>
      </c>
    </row>
    <row r="119" spans="1:11" s="5" customFormat="1" ht="63.75">
      <c r="A119" s="18">
        <v>118</v>
      </c>
      <c r="B119" s="18">
        <v>20011083210008</v>
      </c>
      <c r="C119" s="19" t="s">
        <v>584</v>
      </c>
      <c r="D119" s="17" t="s">
        <v>605</v>
      </c>
      <c r="E119" s="1" t="s">
        <v>13</v>
      </c>
      <c r="F119" s="4" t="s">
        <v>214</v>
      </c>
      <c r="G119" s="1" t="s">
        <v>14</v>
      </c>
      <c r="H119" s="14">
        <v>2</v>
      </c>
      <c r="I119" s="10" t="s">
        <v>601</v>
      </c>
      <c r="J119" s="25"/>
      <c r="K119" s="29">
        <f t="shared" si="1"/>
        <v>0</v>
      </c>
    </row>
    <row r="120" spans="1:11" s="5" customFormat="1" ht="51">
      <c r="A120" s="18">
        <v>119</v>
      </c>
      <c r="B120" s="18">
        <v>910001090800</v>
      </c>
      <c r="C120" s="19" t="s">
        <v>102</v>
      </c>
      <c r="D120" s="17" t="s">
        <v>102</v>
      </c>
      <c r="E120" s="1" t="s">
        <v>31</v>
      </c>
      <c r="F120" s="4" t="s">
        <v>275</v>
      </c>
      <c r="G120" s="1" t="s">
        <v>14</v>
      </c>
      <c r="H120" s="14">
        <v>140</v>
      </c>
      <c r="I120" s="10" t="s">
        <v>178</v>
      </c>
      <c r="J120" s="25"/>
      <c r="K120" s="29">
        <f t="shared" si="1"/>
        <v>0</v>
      </c>
    </row>
    <row r="121" spans="1:11" s="5" customFormat="1" ht="63.75">
      <c r="A121" s="18">
        <v>120</v>
      </c>
      <c r="B121" s="18">
        <v>324163013100</v>
      </c>
      <c r="C121" s="19" t="s">
        <v>46</v>
      </c>
      <c r="D121" s="17" t="s">
        <v>46</v>
      </c>
      <c r="E121" s="1" t="s">
        <v>13</v>
      </c>
      <c r="F121" s="4" t="s">
        <v>276</v>
      </c>
      <c r="G121" s="1" t="s">
        <v>14</v>
      </c>
      <c r="H121" s="14">
        <v>94</v>
      </c>
      <c r="I121" s="10" t="s">
        <v>178</v>
      </c>
      <c r="J121" s="25"/>
      <c r="K121" s="29">
        <f t="shared" si="1"/>
        <v>0</v>
      </c>
    </row>
    <row r="122" spans="1:11" s="5" customFormat="1" ht="51">
      <c r="A122" s="18">
        <v>121</v>
      </c>
      <c r="B122" s="18">
        <v>324163013800</v>
      </c>
      <c r="C122" s="19" t="s">
        <v>623</v>
      </c>
      <c r="D122" s="17" t="s">
        <v>623</v>
      </c>
      <c r="E122" s="1" t="s">
        <v>13</v>
      </c>
      <c r="F122" s="4" t="s">
        <v>207</v>
      </c>
      <c r="G122" s="1" t="s">
        <v>14</v>
      </c>
      <c r="H122" s="14">
        <v>2</v>
      </c>
      <c r="I122" s="10" t="s">
        <v>178</v>
      </c>
      <c r="J122" s="25"/>
      <c r="K122" s="29">
        <f t="shared" si="1"/>
        <v>0</v>
      </c>
    </row>
    <row r="123" spans="1:11" s="5" customFormat="1" ht="51">
      <c r="A123" s="18">
        <v>122</v>
      </c>
      <c r="B123" s="18">
        <v>324163015000</v>
      </c>
      <c r="C123" s="19" t="s">
        <v>48</v>
      </c>
      <c r="D123" s="17" t="s">
        <v>48</v>
      </c>
      <c r="E123" s="1" t="s">
        <v>13</v>
      </c>
      <c r="F123" s="4" t="s">
        <v>205</v>
      </c>
      <c r="G123" s="1" t="s">
        <v>14</v>
      </c>
      <c r="H123" s="14">
        <v>2</v>
      </c>
      <c r="I123" s="10" t="s">
        <v>178</v>
      </c>
      <c r="J123" s="25"/>
      <c r="K123" s="29">
        <f t="shared" si="1"/>
        <v>0</v>
      </c>
    </row>
    <row r="124" spans="1:11" s="5" customFormat="1" ht="51">
      <c r="A124" s="18">
        <v>123</v>
      </c>
      <c r="B124" s="18">
        <v>324163014900</v>
      </c>
      <c r="C124" s="19" t="s">
        <v>47</v>
      </c>
      <c r="D124" s="17" t="s">
        <v>47</v>
      </c>
      <c r="E124" s="1"/>
      <c r="F124" s="4" t="s">
        <v>204</v>
      </c>
      <c r="G124" s="1" t="s">
        <v>14</v>
      </c>
      <c r="H124" s="14">
        <v>8</v>
      </c>
      <c r="I124" s="10" t="s">
        <v>178</v>
      </c>
      <c r="J124" s="25"/>
      <c r="K124" s="29">
        <f t="shared" si="1"/>
        <v>0</v>
      </c>
    </row>
    <row r="125" spans="1:11" s="5" customFormat="1" ht="63.75">
      <c r="A125" s="18">
        <v>124</v>
      </c>
      <c r="B125" s="18">
        <v>324163015100</v>
      </c>
      <c r="C125" s="19" t="s">
        <v>49</v>
      </c>
      <c r="D125" s="17" t="s">
        <v>49</v>
      </c>
      <c r="E125" s="1" t="s">
        <v>13</v>
      </c>
      <c r="F125" s="4" t="s">
        <v>215</v>
      </c>
      <c r="G125" s="1" t="s">
        <v>14</v>
      </c>
      <c r="H125" s="14">
        <v>8</v>
      </c>
      <c r="I125" s="10" t="s">
        <v>178</v>
      </c>
      <c r="J125" s="25"/>
      <c r="K125" s="29">
        <f t="shared" si="1"/>
        <v>0</v>
      </c>
    </row>
    <row r="126" spans="1:11" s="5" customFormat="1" ht="51">
      <c r="A126" s="18">
        <v>125</v>
      </c>
      <c r="B126" s="18">
        <v>324163018500</v>
      </c>
      <c r="C126" s="19" t="s">
        <v>51</v>
      </c>
      <c r="D126" s="17" t="s">
        <v>51</v>
      </c>
      <c r="E126" s="1" t="s">
        <v>31</v>
      </c>
      <c r="F126" s="4" t="s">
        <v>203</v>
      </c>
      <c r="G126" s="1" t="s">
        <v>14</v>
      </c>
      <c r="H126" s="14">
        <v>4</v>
      </c>
      <c r="I126" s="10" t="s">
        <v>178</v>
      </c>
      <c r="J126" s="25"/>
      <c r="K126" s="29">
        <f t="shared" si="1"/>
        <v>0</v>
      </c>
    </row>
    <row r="127" spans="1:11" s="5" customFormat="1" ht="51">
      <c r="A127" s="18">
        <v>126</v>
      </c>
      <c r="B127" s="18">
        <v>324163018400</v>
      </c>
      <c r="C127" s="19" t="s">
        <v>50</v>
      </c>
      <c r="D127" s="17" t="s">
        <v>50</v>
      </c>
      <c r="E127" s="1" t="s">
        <v>13</v>
      </c>
      <c r="F127" s="4" t="s">
        <v>202</v>
      </c>
      <c r="G127" s="1" t="s">
        <v>14</v>
      </c>
      <c r="H127" s="14">
        <v>4</v>
      </c>
      <c r="I127" s="10" t="s">
        <v>178</v>
      </c>
      <c r="J127" s="25"/>
      <c r="K127" s="29">
        <f t="shared" si="1"/>
        <v>0</v>
      </c>
    </row>
    <row r="128" spans="1:11" s="5" customFormat="1" ht="76.5">
      <c r="A128" s="18">
        <v>127</v>
      </c>
      <c r="B128" s="18">
        <v>910002080700</v>
      </c>
      <c r="C128" s="19" t="s">
        <v>121</v>
      </c>
      <c r="D128" s="17" t="s">
        <v>121</v>
      </c>
      <c r="E128" s="1" t="s">
        <v>26</v>
      </c>
      <c r="F128" s="4" t="s">
        <v>257</v>
      </c>
      <c r="G128" s="1" t="s">
        <v>14</v>
      </c>
      <c r="H128" s="14">
        <v>20</v>
      </c>
      <c r="I128" s="10" t="s">
        <v>178</v>
      </c>
      <c r="J128" s="25"/>
      <c r="K128" s="29">
        <f t="shared" si="1"/>
        <v>0</v>
      </c>
    </row>
    <row r="129" spans="1:11" s="5" customFormat="1" ht="51">
      <c r="A129" s="18">
        <v>128</v>
      </c>
      <c r="B129" s="18">
        <v>60017010590006</v>
      </c>
      <c r="C129" s="19" t="s">
        <v>1</v>
      </c>
      <c r="D129" s="17" t="s">
        <v>606</v>
      </c>
      <c r="E129" s="1" t="s">
        <v>13</v>
      </c>
      <c r="F129" s="4" t="s">
        <v>201</v>
      </c>
      <c r="G129" s="1" t="s">
        <v>14</v>
      </c>
      <c r="H129" s="14">
        <v>4</v>
      </c>
      <c r="I129" s="10" t="s">
        <v>175</v>
      </c>
      <c r="J129" s="25"/>
      <c r="K129" s="29">
        <f t="shared" si="1"/>
        <v>0</v>
      </c>
    </row>
    <row r="130" spans="1:11" s="5" customFormat="1" ht="25.5">
      <c r="A130" s="18">
        <v>129</v>
      </c>
      <c r="B130" s="18">
        <v>324312008500</v>
      </c>
      <c r="C130" s="19" t="s">
        <v>231</v>
      </c>
      <c r="D130" s="17" t="s">
        <v>231</v>
      </c>
      <c r="E130" s="1" t="s">
        <v>232</v>
      </c>
      <c r="F130" s="4" t="s">
        <v>217</v>
      </c>
      <c r="G130" s="1" t="s">
        <v>14</v>
      </c>
      <c r="H130" s="14">
        <v>1</v>
      </c>
      <c r="I130" s="10" t="s">
        <v>594</v>
      </c>
      <c r="J130" s="25"/>
      <c r="K130" s="29">
        <f t="shared" si="1"/>
        <v>0</v>
      </c>
    </row>
    <row r="131" spans="1:11" s="5" customFormat="1" ht="25.5">
      <c r="A131" s="18">
        <v>130</v>
      </c>
      <c r="B131" s="18">
        <v>324172028600</v>
      </c>
      <c r="C131" s="19" t="s">
        <v>64</v>
      </c>
      <c r="D131" s="17" t="s">
        <v>64</v>
      </c>
      <c r="E131" s="1" t="s">
        <v>65</v>
      </c>
      <c r="F131" s="4" t="s">
        <v>235</v>
      </c>
      <c r="G131" s="1" t="s">
        <v>14</v>
      </c>
      <c r="H131" s="14">
        <v>8</v>
      </c>
      <c r="I131" s="10" t="s">
        <v>182</v>
      </c>
      <c r="J131" s="25"/>
      <c r="K131" s="29">
        <f t="shared" si="1"/>
        <v>0</v>
      </c>
    </row>
    <row r="132" spans="1:11" s="5" customFormat="1" ht="38.25">
      <c r="A132" s="18">
        <v>131</v>
      </c>
      <c r="B132" s="18">
        <v>910001270500</v>
      </c>
      <c r="C132" s="19" t="s">
        <v>115</v>
      </c>
      <c r="D132" s="17" t="s">
        <v>115</v>
      </c>
      <c r="E132" s="1" t="s">
        <v>116</v>
      </c>
      <c r="F132" s="4" t="s">
        <v>222</v>
      </c>
      <c r="G132" s="1" t="s">
        <v>14</v>
      </c>
      <c r="H132" s="14">
        <v>870</v>
      </c>
      <c r="I132" s="10" t="s">
        <v>175</v>
      </c>
      <c r="J132" s="25"/>
      <c r="K132" s="29">
        <f aca="true" t="shared" si="2" ref="K132:K195">H132*J132</f>
        <v>0</v>
      </c>
    </row>
    <row r="133" spans="1:11" s="5" customFormat="1" ht="38.25">
      <c r="A133" s="18">
        <v>132</v>
      </c>
      <c r="B133" s="17" t="s">
        <v>170</v>
      </c>
      <c r="C133" s="19" t="s">
        <v>171</v>
      </c>
      <c r="D133" s="17" t="s">
        <v>171</v>
      </c>
      <c r="E133" s="1" t="s">
        <v>172</v>
      </c>
      <c r="F133" s="4" t="s">
        <v>223</v>
      </c>
      <c r="G133" s="1" t="s">
        <v>14</v>
      </c>
      <c r="H133" s="15">
        <v>30000</v>
      </c>
      <c r="I133" s="10" t="s">
        <v>175</v>
      </c>
      <c r="J133" s="25"/>
      <c r="K133" s="29">
        <f t="shared" si="2"/>
        <v>0</v>
      </c>
    </row>
    <row r="134" spans="1:11" s="5" customFormat="1" ht="25.5">
      <c r="A134" s="18">
        <v>133</v>
      </c>
      <c r="B134" s="18">
        <v>7401034004300</v>
      </c>
      <c r="C134" s="19" t="s">
        <v>156</v>
      </c>
      <c r="D134" s="17" t="s">
        <v>156</v>
      </c>
      <c r="E134" s="1" t="s">
        <v>145</v>
      </c>
      <c r="F134" s="4" t="s">
        <v>197</v>
      </c>
      <c r="G134" s="1" t="s">
        <v>14</v>
      </c>
      <c r="H134" s="14">
        <v>50</v>
      </c>
      <c r="I134" s="10" t="s">
        <v>175</v>
      </c>
      <c r="J134" s="25"/>
      <c r="K134" s="29">
        <f t="shared" si="2"/>
        <v>0</v>
      </c>
    </row>
    <row r="135" spans="1:11" s="5" customFormat="1" ht="38.25">
      <c r="A135" s="18">
        <v>134</v>
      </c>
      <c r="B135" s="18">
        <v>20011080050008</v>
      </c>
      <c r="C135" s="19" t="s">
        <v>163</v>
      </c>
      <c r="D135" s="17" t="s">
        <v>163</v>
      </c>
      <c r="E135" s="1" t="s">
        <v>13</v>
      </c>
      <c r="F135" s="4" t="s">
        <v>199</v>
      </c>
      <c r="G135" s="1" t="s">
        <v>14</v>
      </c>
      <c r="H135" s="14">
        <v>4</v>
      </c>
      <c r="I135" s="10" t="s">
        <v>178</v>
      </c>
      <c r="J135" s="25"/>
      <c r="K135" s="29">
        <f t="shared" si="2"/>
        <v>0</v>
      </c>
    </row>
    <row r="136" spans="1:11" s="5" customFormat="1" ht="89.25">
      <c r="A136" s="18">
        <v>135</v>
      </c>
      <c r="B136" s="18">
        <v>910003131500</v>
      </c>
      <c r="C136" s="19" t="s">
        <v>137</v>
      </c>
      <c r="D136" s="17" t="s">
        <v>137</v>
      </c>
      <c r="E136" s="1" t="s">
        <v>86</v>
      </c>
      <c r="F136" s="4" t="s">
        <v>242</v>
      </c>
      <c r="G136" s="1" t="s">
        <v>14</v>
      </c>
      <c r="H136" s="14">
        <v>54</v>
      </c>
      <c r="I136" s="10" t="s">
        <v>180</v>
      </c>
      <c r="J136" s="25"/>
      <c r="K136" s="29">
        <f t="shared" si="2"/>
        <v>0</v>
      </c>
    </row>
    <row r="137" spans="1:11" s="5" customFormat="1" ht="25.5">
      <c r="A137" s="18">
        <v>136</v>
      </c>
      <c r="B137" s="18">
        <v>910001138500</v>
      </c>
      <c r="C137" s="19" t="s">
        <v>110</v>
      </c>
      <c r="D137" s="17" t="s">
        <v>607</v>
      </c>
      <c r="E137" s="8">
        <v>324433040000</v>
      </c>
      <c r="F137" s="4" t="s">
        <v>244</v>
      </c>
      <c r="G137" s="1" t="s">
        <v>14</v>
      </c>
      <c r="H137" s="14">
        <v>2</v>
      </c>
      <c r="I137" s="10" t="s">
        <v>175</v>
      </c>
      <c r="J137" s="25"/>
      <c r="K137" s="29">
        <f t="shared" si="2"/>
        <v>0</v>
      </c>
    </row>
    <row r="138" spans="1:11" s="5" customFormat="1" ht="51">
      <c r="A138" s="18">
        <v>137</v>
      </c>
      <c r="B138" s="18">
        <v>910001130200</v>
      </c>
      <c r="C138" s="19" t="s">
        <v>107</v>
      </c>
      <c r="D138" s="17" t="s">
        <v>107</v>
      </c>
      <c r="E138" s="1" t="s">
        <v>108</v>
      </c>
      <c r="F138" s="4" t="s">
        <v>189</v>
      </c>
      <c r="G138" s="1" t="s">
        <v>14</v>
      </c>
      <c r="H138" s="14">
        <v>66</v>
      </c>
      <c r="I138" s="10" t="s">
        <v>175</v>
      </c>
      <c r="J138" s="25"/>
      <c r="K138" s="29">
        <f t="shared" si="2"/>
        <v>0</v>
      </c>
    </row>
    <row r="139" spans="1:11" s="5" customFormat="1" ht="51">
      <c r="A139" s="18">
        <v>138</v>
      </c>
      <c r="B139" s="18">
        <v>910002060600</v>
      </c>
      <c r="C139" s="19" t="s">
        <v>120</v>
      </c>
      <c r="D139" s="17" t="s">
        <v>120</v>
      </c>
      <c r="E139" s="1" t="s">
        <v>79</v>
      </c>
      <c r="F139" s="4" t="s">
        <v>267</v>
      </c>
      <c r="G139" s="1" t="s">
        <v>14</v>
      </c>
      <c r="H139" s="14">
        <v>18</v>
      </c>
      <c r="I139" s="10" t="s">
        <v>178</v>
      </c>
      <c r="J139" s="25"/>
      <c r="K139" s="29">
        <f t="shared" si="2"/>
        <v>0</v>
      </c>
    </row>
    <row r="140" spans="1:11" s="5" customFormat="1" ht="51">
      <c r="A140" s="18">
        <v>139</v>
      </c>
      <c r="B140" s="18">
        <v>910001120500</v>
      </c>
      <c r="C140" s="19" t="s">
        <v>106</v>
      </c>
      <c r="D140" s="17" t="s">
        <v>608</v>
      </c>
      <c r="E140" s="1" t="s">
        <v>79</v>
      </c>
      <c r="F140" s="4" t="s">
        <v>266</v>
      </c>
      <c r="G140" s="1" t="s">
        <v>14</v>
      </c>
      <c r="H140" s="14">
        <v>66</v>
      </c>
      <c r="I140" s="10" t="s">
        <v>175</v>
      </c>
      <c r="J140" s="25"/>
      <c r="K140" s="29">
        <f t="shared" si="2"/>
        <v>0</v>
      </c>
    </row>
    <row r="141" spans="1:11" s="5" customFormat="1" ht="63.75">
      <c r="A141" s="18">
        <v>140</v>
      </c>
      <c r="B141" s="18">
        <v>910002080900</v>
      </c>
      <c r="C141" s="19" t="s">
        <v>122</v>
      </c>
      <c r="D141" s="17" t="s">
        <v>122</v>
      </c>
      <c r="E141" s="1" t="s">
        <v>79</v>
      </c>
      <c r="F141" s="4" t="s">
        <v>187</v>
      </c>
      <c r="G141" s="1" t="s">
        <v>14</v>
      </c>
      <c r="H141" s="14">
        <v>18</v>
      </c>
      <c r="I141" s="10" t="s">
        <v>181</v>
      </c>
      <c r="J141" s="25"/>
      <c r="K141" s="29">
        <f t="shared" si="2"/>
        <v>0</v>
      </c>
    </row>
    <row r="142" spans="1:11" s="5" customFormat="1" ht="51">
      <c r="A142" s="18">
        <v>141</v>
      </c>
      <c r="B142" s="18">
        <v>324415002000</v>
      </c>
      <c r="C142" s="19" t="s">
        <v>221</v>
      </c>
      <c r="D142" s="17" t="s">
        <v>221</v>
      </c>
      <c r="E142" s="1" t="s">
        <v>13</v>
      </c>
      <c r="F142" s="4" t="s">
        <v>255</v>
      </c>
      <c r="G142" s="1" t="s">
        <v>14</v>
      </c>
      <c r="H142" s="14">
        <v>2</v>
      </c>
      <c r="I142" s="10" t="s">
        <v>181</v>
      </c>
      <c r="J142" s="25"/>
      <c r="K142" s="29">
        <f t="shared" si="2"/>
        <v>0</v>
      </c>
    </row>
    <row r="143" spans="1:11" s="5" customFormat="1" ht="51">
      <c r="A143" s="18">
        <v>142</v>
      </c>
      <c r="B143" s="18">
        <v>910002090800</v>
      </c>
      <c r="C143" s="19" t="s">
        <v>123</v>
      </c>
      <c r="D143" s="17" t="s">
        <v>610</v>
      </c>
      <c r="E143" s="1" t="s">
        <v>79</v>
      </c>
      <c r="F143" s="4" t="s">
        <v>186</v>
      </c>
      <c r="G143" s="1" t="s">
        <v>14</v>
      </c>
      <c r="H143" s="14">
        <v>20</v>
      </c>
      <c r="I143" s="10" t="s">
        <v>609</v>
      </c>
      <c r="J143" s="25"/>
      <c r="K143" s="29">
        <f t="shared" si="2"/>
        <v>0</v>
      </c>
    </row>
    <row r="144" spans="1:11" s="5" customFormat="1" ht="63.75">
      <c r="A144" s="18">
        <v>143</v>
      </c>
      <c r="B144" s="18">
        <v>910003050900</v>
      </c>
      <c r="C144" s="19" t="s">
        <v>239</v>
      </c>
      <c r="D144" s="17" t="s">
        <v>239</v>
      </c>
      <c r="E144" s="1" t="s">
        <v>134</v>
      </c>
      <c r="F144" s="4" t="s">
        <v>238</v>
      </c>
      <c r="G144" s="1" t="s">
        <v>14</v>
      </c>
      <c r="H144" s="14">
        <v>258</v>
      </c>
      <c r="I144" s="10" t="s">
        <v>181</v>
      </c>
      <c r="J144" s="25"/>
      <c r="K144" s="29">
        <f t="shared" si="2"/>
        <v>0</v>
      </c>
    </row>
    <row r="145" spans="1:11" s="5" customFormat="1" ht="25.5">
      <c r="A145" s="18">
        <v>144</v>
      </c>
      <c r="B145" s="18">
        <v>20087001130005</v>
      </c>
      <c r="C145" s="19" t="s">
        <v>164</v>
      </c>
      <c r="D145" s="17" t="s">
        <v>164</v>
      </c>
      <c r="E145" s="1" t="s">
        <v>165</v>
      </c>
      <c r="F145" s="4" t="s">
        <v>193</v>
      </c>
      <c r="G145" s="1" t="s">
        <v>14</v>
      </c>
      <c r="H145" s="14">
        <v>2</v>
      </c>
      <c r="I145" s="10" t="s">
        <v>179</v>
      </c>
      <c r="J145" s="25"/>
      <c r="K145" s="29">
        <f t="shared" si="2"/>
        <v>0</v>
      </c>
    </row>
    <row r="146" spans="1:11" s="5" customFormat="1" ht="51">
      <c r="A146" s="18">
        <v>145</v>
      </c>
      <c r="B146" s="18">
        <v>324412001800</v>
      </c>
      <c r="C146" s="19" t="s">
        <v>185</v>
      </c>
      <c r="D146" s="17" t="s">
        <v>185</v>
      </c>
      <c r="E146" s="1" t="s">
        <v>79</v>
      </c>
      <c r="F146" s="4" t="s">
        <v>256</v>
      </c>
      <c r="G146" s="1" t="s">
        <v>14</v>
      </c>
      <c r="H146" s="14">
        <v>164</v>
      </c>
      <c r="I146" s="10" t="s">
        <v>181</v>
      </c>
      <c r="J146" s="25"/>
      <c r="K146" s="29">
        <f t="shared" si="2"/>
        <v>0</v>
      </c>
    </row>
    <row r="147" spans="1:11" s="5" customFormat="1" ht="12.75">
      <c r="A147" s="18">
        <v>146</v>
      </c>
      <c r="B147" s="18">
        <v>70038018060007</v>
      </c>
      <c r="C147" s="19" t="s">
        <v>4</v>
      </c>
      <c r="D147" s="17" t="s">
        <v>4</v>
      </c>
      <c r="E147" s="1" t="s">
        <v>13</v>
      </c>
      <c r="F147" s="4" t="s">
        <v>227</v>
      </c>
      <c r="G147" s="1" t="s">
        <v>14</v>
      </c>
      <c r="H147" s="14">
        <v>25</v>
      </c>
      <c r="I147" s="10" t="s">
        <v>177</v>
      </c>
      <c r="J147" s="25"/>
      <c r="K147" s="29">
        <f t="shared" si="2"/>
        <v>0</v>
      </c>
    </row>
    <row r="148" spans="1:11" s="5" customFormat="1" ht="12.75">
      <c r="A148" s="18">
        <v>147</v>
      </c>
      <c r="B148" s="18">
        <v>70038018070007</v>
      </c>
      <c r="C148" s="19" t="s">
        <v>5</v>
      </c>
      <c r="D148" s="17" t="s">
        <v>5</v>
      </c>
      <c r="E148" s="1" t="s">
        <v>13</v>
      </c>
      <c r="F148" s="4" t="s">
        <v>227</v>
      </c>
      <c r="G148" s="1" t="s">
        <v>14</v>
      </c>
      <c r="H148" s="14">
        <v>15</v>
      </c>
      <c r="I148" s="10" t="s">
        <v>177</v>
      </c>
      <c r="J148" s="25"/>
      <c r="K148" s="29">
        <f t="shared" si="2"/>
        <v>0</v>
      </c>
    </row>
    <row r="149" spans="1:11" s="5" customFormat="1" ht="12.75">
      <c r="A149" s="18">
        <v>148</v>
      </c>
      <c r="B149" s="18">
        <v>70038018080007</v>
      </c>
      <c r="C149" s="19" t="s">
        <v>6</v>
      </c>
      <c r="D149" s="17" t="s">
        <v>6</v>
      </c>
      <c r="E149" s="1" t="s">
        <v>13</v>
      </c>
      <c r="F149" s="4" t="s">
        <v>227</v>
      </c>
      <c r="G149" s="1" t="s">
        <v>14</v>
      </c>
      <c r="H149" s="14">
        <v>8</v>
      </c>
      <c r="I149" s="10" t="s">
        <v>177</v>
      </c>
      <c r="J149" s="25"/>
      <c r="K149" s="29">
        <f t="shared" si="2"/>
        <v>0</v>
      </c>
    </row>
    <row r="150" spans="1:11" s="5" customFormat="1" ht="12.75">
      <c r="A150" s="18">
        <v>149</v>
      </c>
      <c r="B150" s="18">
        <v>70038018050007</v>
      </c>
      <c r="C150" s="19" t="s">
        <v>3</v>
      </c>
      <c r="D150" s="17" t="s">
        <v>3</v>
      </c>
      <c r="E150" s="1" t="s">
        <v>13</v>
      </c>
      <c r="F150" s="4" t="s">
        <v>227</v>
      </c>
      <c r="G150" s="1" t="s">
        <v>14</v>
      </c>
      <c r="H150" s="14">
        <v>15</v>
      </c>
      <c r="I150" s="10" t="s">
        <v>177</v>
      </c>
      <c r="J150" s="25"/>
      <c r="K150" s="29">
        <f t="shared" si="2"/>
        <v>0</v>
      </c>
    </row>
    <row r="151" spans="1:11" s="5" customFormat="1" ht="12.75">
      <c r="A151" s="18">
        <v>150</v>
      </c>
      <c r="B151" s="18">
        <v>70038018040007</v>
      </c>
      <c r="C151" s="19" t="s">
        <v>2</v>
      </c>
      <c r="D151" s="17" t="s">
        <v>2</v>
      </c>
      <c r="E151" s="1" t="s">
        <v>13</v>
      </c>
      <c r="F151" s="4" t="s">
        <v>227</v>
      </c>
      <c r="G151" s="1" t="s">
        <v>14</v>
      </c>
      <c r="H151" s="14">
        <v>15</v>
      </c>
      <c r="I151" s="10" t="s">
        <v>177</v>
      </c>
      <c r="J151" s="25"/>
      <c r="K151" s="29">
        <f t="shared" si="2"/>
        <v>0</v>
      </c>
    </row>
    <row r="152" spans="1:11" s="5" customFormat="1" ht="25.5">
      <c r="A152" s="18">
        <v>151</v>
      </c>
      <c r="B152" s="18">
        <v>60017010580006</v>
      </c>
      <c r="C152" s="19" t="s">
        <v>0</v>
      </c>
      <c r="D152" s="17" t="s">
        <v>0</v>
      </c>
      <c r="E152" s="1" t="s">
        <v>13</v>
      </c>
      <c r="F152" s="4" t="s">
        <v>230</v>
      </c>
      <c r="G152" s="1" t="s">
        <v>14</v>
      </c>
      <c r="H152" s="14">
        <v>16</v>
      </c>
      <c r="I152" s="10" t="s">
        <v>175</v>
      </c>
      <c r="J152" s="25"/>
      <c r="K152" s="29">
        <f t="shared" si="2"/>
        <v>0</v>
      </c>
    </row>
    <row r="153" spans="1:11" s="5" customFormat="1" ht="38.25">
      <c r="A153" s="18">
        <v>152</v>
      </c>
      <c r="B153" s="18">
        <v>324212000800</v>
      </c>
      <c r="C153" s="19" t="s">
        <v>67</v>
      </c>
      <c r="D153" s="17" t="s">
        <v>67</v>
      </c>
      <c r="E153" s="1">
        <v>110204</v>
      </c>
      <c r="F153" s="4" t="s">
        <v>233</v>
      </c>
      <c r="G153" s="1" t="s">
        <v>14</v>
      </c>
      <c r="H153" s="14">
        <v>2</v>
      </c>
      <c r="I153" s="10" t="s">
        <v>182</v>
      </c>
      <c r="J153" s="25"/>
      <c r="K153" s="29">
        <f t="shared" si="2"/>
        <v>0</v>
      </c>
    </row>
    <row r="154" spans="1:11" s="5" customFormat="1" ht="89.25">
      <c r="A154" s="18">
        <v>153</v>
      </c>
      <c r="B154" s="18">
        <v>324712002200</v>
      </c>
      <c r="C154" s="19" t="s">
        <v>228</v>
      </c>
      <c r="D154" s="17" t="s">
        <v>228</v>
      </c>
      <c r="E154" s="1" t="s">
        <v>86</v>
      </c>
      <c r="F154" s="4" t="s">
        <v>242</v>
      </c>
      <c r="G154" s="1" t="s">
        <v>14</v>
      </c>
      <c r="H154" s="14">
        <v>92</v>
      </c>
      <c r="I154" s="10" t="s">
        <v>180</v>
      </c>
      <c r="J154" s="25"/>
      <c r="K154" s="29">
        <f t="shared" si="2"/>
        <v>0</v>
      </c>
    </row>
    <row r="155" spans="1:11" s="5" customFormat="1" ht="51">
      <c r="A155" s="18">
        <v>154</v>
      </c>
      <c r="B155" s="18">
        <v>324232004400</v>
      </c>
      <c r="C155" s="19" t="s">
        <v>70</v>
      </c>
      <c r="D155" s="17" t="s">
        <v>70</v>
      </c>
      <c r="E155" s="1"/>
      <c r="F155" s="4" t="s">
        <v>243</v>
      </c>
      <c r="G155" s="1" t="s">
        <v>14</v>
      </c>
      <c r="H155" s="14">
        <v>1</v>
      </c>
      <c r="I155" s="10" t="s">
        <v>182</v>
      </c>
      <c r="J155" s="25"/>
      <c r="K155" s="29">
        <f t="shared" si="2"/>
        <v>0</v>
      </c>
    </row>
    <row r="156" spans="1:11" s="5" customFormat="1" ht="51">
      <c r="A156" s="18">
        <v>155</v>
      </c>
      <c r="B156" s="18">
        <v>324232005000</v>
      </c>
      <c r="C156" s="19" t="s">
        <v>240</v>
      </c>
      <c r="D156" s="17" t="s">
        <v>240</v>
      </c>
      <c r="E156" s="1"/>
      <c r="F156" s="4" t="s">
        <v>243</v>
      </c>
      <c r="G156" s="1" t="s">
        <v>14</v>
      </c>
      <c r="H156" s="14">
        <v>1</v>
      </c>
      <c r="I156" s="10" t="s">
        <v>182</v>
      </c>
      <c r="J156" s="25"/>
      <c r="K156" s="29">
        <f t="shared" si="2"/>
        <v>0</v>
      </c>
    </row>
    <row r="157" spans="1:11" s="5" customFormat="1" ht="38.25">
      <c r="A157" s="18">
        <v>156</v>
      </c>
      <c r="B157" s="18">
        <v>324137000900</v>
      </c>
      <c r="C157" s="19" t="s">
        <v>216</v>
      </c>
      <c r="D157" s="17" t="s">
        <v>216</v>
      </c>
      <c r="E157" s="1" t="s">
        <v>13</v>
      </c>
      <c r="F157" s="4" t="s">
        <v>234</v>
      </c>
      <c r="G157" s="1" t="s">
        <v>14</v>
      </c>
      <c r="H157" s="14">
        <v>2</v>
      </c>
      <c r="I157" s="10" t="s">
        <v>175</v>
      </c>
      <c r="J157" s="25"/>
      <c r="K157" s="29">
        <f t="shared" si="2"/>
        <v>0</v>
      </c>
    </row>
    <row r="158" spans="1:11" s="5" customFormat="1" ht="25.5">
      <c r="A158" s="18">
        <v>157</v>
      </c>
      <c r="B158" s="17" t="s">
        <v>173</v>
      </c>
      <c r="C158" s="19" t="s">
        <v>118</v>
      </c>
      <c r="D158" s="17" t="s">
        <v>118</v>
      </c>
      <c r="E158" s="1" t="s">
        <v>174</v>
      </c>
      <c r="F158" s="4" t="s">
        <v>184</v>
      </c>
      <c r="G158" s="1" t="s">
        <v>14</v>
      </c>
      <c r="H158" s="15">
        <v>9600</v>
      </c>
      <c r="I158" s="10" t="s">
        <v>181</v>
      </c>
      <c r="J158" s="25"/>
      <c r="K158" s="29">
        <f t="shared" si="2"/>
        <v>0</v>
      </c>
    </row>
    <row r="159" spans="1:11" s="5" customFormat="1" ht="89.25">
      <c r="A159" s="18">
        <v>158</v>
      </c>
      <c r="B159" s="17" t="s">
        <v>320</v>
      </c>
      <c r="C159" s="19" t="s">
        <v>321</v>
      </c>
      <c r="D159" s="17" t="s">
        <v>321</v>
      </c>
      <c r="E159" s="1" t="s">
        <v>322</v>
      </c>
      <c r="F159" s="4" t="s">
        <v>253</v>
      </c>
      <c r="G159" s="13" t="s">
        <v>14</v>
      </c>
      <c r="H159" s="16">
        <v>60</v>
      </c>
      <c r="I159" s="7" t="s">
        <v>180</v>
      </c>
      <c r="J159" s="25"/>
      <c r="K159" s="29">
        <f t="shared" si="2"/>
        <v>0</v>
      </c>
    </row>
    <row r="160" spans="1:11" s="5" customFormat="1" ht="89.25">
      <c r="A160" s="18">
        <v>159</v>
      </c>
      <c r="B160" s="17" t="s">
        <v>323</v>
      </c>
      <c r="C160" s="19" t="s">
        <v>324</v>
      </c>
      <c r="D160" s="17" t="s">
        <v>611</v>
      </c>
      <c r="E160" s="1" t="s">
        <v>322</v>
      </c>
      <c r="F160" s="4" t="s">
        <v>253</v>
      </c>
      <c r="G160" s="13" t="s">
        <v>14</v>
      </c>
      <c r="H160" s="16">
        <v>82</v>
      </c>
      <c r="I160" s="7" t="s">
        <v>180</v>
      </c>
      <c r="J160" s="25"/>
      <c r="K160" s="29">
        <f t="shared" si="2"/>
        <v>0</v>
      </c>
    </row>
    <row r="161" spans="1:11" s="5" customFormat="1" ht="89.25">
      <c r="A161" s="18">
        <v>160</v>
      </c>
      <c r="B161" s="17" t="s">
        <v>325</v>
      </c>
      <c r="C161" s="19" t="s">
        <v>326</v>
      </c>
      <c r="D161" s="17" t="s">
        <v>326</v>
      </c>
      <c r="E161" s="1" t="s">
        <v>322</v>
      </c>
      <c r="F161" s="4" t="s">
        <v>242</v>
      </c>
      <c r="G161" s="13" t="s">
        <v>14</v>
      </c>
      <c r="H161" s="16">
        <v>32</v>
      </c>
      <c r="I161" s="7" t="s">
        <v>180</v>
      </c>
      <c r="J161" s="25"/>
      <c r="K161" s="29">
        <f t="shared" si="2"/>
        <v>0</v>
      </c>
    </row>
    <row r="162" spans="1:11" s="5" customFormat="1" ht="51">
      <c r="A162" s="18">
        <v>161</v>
      </c>
      <c r="B162" s="17" t="s">
        <v>327</v>
      </c>
      <c r="C162" s="19" t="s">
        <v>328</v>
      </c>
      <c r="D162" s="17" t="s">
        <v>328</v>
      </c>
      <c r="E162" s="1" t="s">
        <v>13</v>
      </c>
      <c r="F162" s="4" t="s">
        <v>186</v>
      </c>
      <c r="G162" s="13" t="s">
        <v>14</v>
      </c>
      <c r="H162" s="16">
        <v>40</v>
      </c>
      <c r="I162" s="7" t="s">
        <v>181</v>
      </c>
      <c r="J162" s="25"/>
      <c r="K162" s="29">
        <f t="shared" si="2"/>
        <v>0</v>
      </c>
    </row>
    <row r="163" spans="1:11" s="5" customFormat="1" ht="63.75">
      <c r="A163" s="18">
        <v>162</v>
      </c>
      <c r="B163" s="17" t="s">
        <v>329</v>
      </c>
      <c r="C163" s="19" t="s">
        <v>330</v>
      </c>
      <c r="D163" s="17" t="s">
        <v>330</v>
      </c>
      <c r="E163" s="1" t="s">
        <v>331</v>
      </c>
      <c r="F163" s="4" t="s">
        <v>261</v>
      </c>
      <c r="G163" s="13" t="s">
        <v>14</v>
      </c>
      <c r="H163" s="16">
        <v>1</v>
      </c>
      <c r="I163" s="7" t="s">
        <v>178</v>
      </c>
      <c r="J163" s="25"/>
      <c r="K163" s="29">
        <f t="shared" si="2"/>
        <v>0</v>
      </c>
    </row>
    <row r="164" spans="1:11" s="5" customFormat="1" ht="89.25">
      <c r="A164" s="18">
        <v>163</v>
      </c>
      <c r="B164" s="17" t="s">
        <v>332</v>
      </c>
      <c r="C164" s="19" t="s">
        <v>333</v>
      </c>
      <c r="D164" s="17" t="s">
        <v>333</v>
      </c>
      <c r="E164" s="1" t="s">
        <v>334</v>
      </c>
      <c r="F164" s="4" t="s">
        <v>253</v>
      </c>
      <c r="G164" s="13" t="s">
        <v>14</v>
      </c>
      <c r="H164" s="16">
        <v>1</v>
      </c>
      <c r="I164" s="7" t="s">
        <v>180</v>
      </c>
      <c r="J164" s="25"/>
      <c r="K164" s="29">
        <f t="shared" si="2"/>
        <v>0</v>
      </c>
    </row>
    <row r="165" spans="1:11" s="5" customFormat="1" ht="38.25">
      <c r="A165" s="18">
        <v>164</v>
      </c>
      <c r="B165" s="17" t="s">
        <v>335</v>
      </c>
      <c r="C165" s="19" t="s">
        <v>336</v>
      </c>
      <c r="D165" s="17" t="s">
        <v>336</v>
      </c>
      <c r="E165" s="1" t="s">
        <v>337</v>
      </c>
      <c r="F165" s="4" t="s">
        <v>262</v>
      </c>
      <c r="G165" s="13" t="s">
        <v>14</v>
      </c>
      <c r="H165" s="16">
        <v>4</v>
      </c>
      <c r="I165" s="7" t="s">
        <v>178</v>
      </c>
      <c r="J165" s="25"/>
      <c r="K165" s="29">
        <f t="shared" si="2"/>
        <v>0</v>
      </c>
    </row>
    <row r="166" spans="1:11" s="5" customFormat="1" ht="51">
      <c r="A166" s="18">
        <v>165</v>
      </c>
      <c r="B166" s="17" t="s">
        <v>338</v>
      </c>
      <c r="C166" s="19" t="s">
        <v>339</v>
      </c>
      <c r="D166" s="17" t="s">
        <v>339</v>
      </c>
      <c r="E166" s="1" t="s">
        <v>340</v>
      </c>
      <c r="F166" s="4" t="s">
        <v>219</v>
      </c>
      <c r="G166" s="13" t="s">
        <v>14</v>
      </c>
      <c r="H166" s="16">
        <v>1</v>
      </c>
      <c r="I166" s="7" t="s">
        <v>178</v>
      </c>
      <c r="J166" s="25"/>
      <c r="K166" s="29">
        <f t="shared" si="2"/>
        <v>0</v>
      </c>
    </row>
    <row r="167" spans="1:11" s="5" customFormat="1" ht="51">
      <c r="A167" s="18">
        <v>166</v>
      </c>
      <c r="B167" s="17" t="s">
        <v>341</v>
      </c>
      <c r="C167" s="19" t="s">
        <v>342</v>
      </c>
      <c r="D167" s="17" t="s">
        <v>342</v>
      </c>
      <c r="E167" s="1" t="s">
        <v>340</v>
      </c>
      <c r="F167" s="4" t="s">
        <v>220</v>
      </c>
      <c r="G167" s="13" t="s">
        <v>14</v>
      </c>
      <c r="H167" s="16">
        <v>1</v>
      </c>
      <c r="I167" s="7" t="s">
        <v>178</v>
      </c>
      <c r="J167" s="25"/>
      <c r="K167" s="29">
        <f t="shared" si="2"/>
        <v>0</v>
      </c>
    </row>
    <row r="168" spans="1:11" s="5" customFormat="1" ht="25.5">
      <c r="A168" s="18">
        <v>167</v>
      </c>
      <c r="B168" s="17" t="s">
        <v>343</v>
      </c>
      <c r="C168" s="19" t="s">
        <v>344</v>
      </c>
      <c r="D168" s="17" t="s">
        <v>344</v>
      </c>
      <c r="E168" s="1" t="s">
        <v>345</v>
      </c>
      <c r="F168" s="4" t="s">
        <v>229</v>
      </c>
      <c r="G168" s="13" t="s">
        <v>14</v>
      </c>
      <c r="H168" s="16">
        <v>2</v>
      </c>
      <c r="I168" s="7" t="s">
        <v>175</v>
      </c>
      <c r="J168" s="25"/>
      <c r="K168" s="29">
        <f t="shared" si="2"/>
        <v>0</v>
      </c>
    </row>
    <row r="169" spans="1:11" s="5" customFormat="1" ht="63.75">
      <c r="A169" s="18">
        <v>168</v>
      </c>
      <c r="B169" s="17" t="s">
        <v>346</v>
      </c>
      <c r="C169" s="19" t="s">
        <v>347</v>
      </c>
      <c r="D169" s="17" t="s">
        <v>347</v>
      </c>
      <c r="E169" s="1" t="s">
        <v>348</v>
      </c>
      <c r="F169" s="4" t="s">
        <v>214</v>
      </c>
      <c r="G169" s="13" t="s">
        <v>14</v>
      </c>
      <c r="H169" s="16">
        <v>30</v>
      </c>
      <c r="I169" s="7" t="s">
        <v>178</v>
      </c>
      <c r="J169" s="25"/>
      <c r="K169" s="29">
        <f t="shared" si="2"/>
        <v>0</v>
      </c>
    </row>
    <row r="170" spans="1:11" s="5" customFormat="1" ht="51">
      <c r="A170" s="18">
        <v>169</v>
      </c>
      <c r="B170" s="17" t="s">
        <v>349</v>
      </c>
      <c r="C170" s="19" t="s">
        <v>350</v>
      </c>
      <c r="D170" s="17" t="s">
        <v>350</v>
      </c>
      <c r="E170" s="1" t="s">
        <v>348</v>
      </c>
      <c r="F170" s="4" t="s">
        <v>280</v>
      </c>
      <c r="G170" s="13" t="s">
        <v>14</v>
      </c>
      <c r="H170" s="16">
        <v>1</v>
      </c>
      <c r="I170" s="7" t="s">
        <v>178</v>
      </c>
      <c r="J170" s="25"/>
      <c r="K170" s="29">
        <f t="shared" si="2"/>
        <v>0</v>
      </c>
    </row>
    <row r="171" spans="1:11" s="5" customFormat="1" ht="25.5">
      <c r="A171" s="18">
        <v>170</v>
      </c>
      <c r="B171" s="17" t="s">
        <v>351</v>
      </c>
      <c r="C171" s="19" t="s">
        <v>352</v>
      </c>
      <c r="D171" s="17" t="s">
        <v>352</v>
      </c>
      <c r="E171" s="1" t="s">
        <v>348</v>
      </c>
      <c r="F171" s="4" t="s">
        <v>229</v>
      </c>
      <c r="G171" s="13" t="s">
        <v>14</v>
      </c>
      <c r="H171" s="16">
        <v>32</v>
      </c>
      <c r="I171" s="7" t="s">
        <v>175</v>
      </c>
      <c r="J171" s="25"/>
      <c r="K171" s="29">
        <f t="shared" si="2"/>
        <v>0</v>
      </c>
    </row>
    <row r="172" spans="1:11" s="5" customFormat="1" ht="63.75">
      <c r="A172" s="18">
        <v>171</v>
      </c>
      <c r="B172" s="17" t="s">
        <v>353</v>
      </c>
      <c r="C172" s="19" t="s">
        <v>354</v>
      </c>
      <c r="D172" s="17" t="s">
        <v>354</v>
      </c>
      <c r="E172" s="1" t="s">
        <v>348</v>
      </c>
      <c r="F172" s="4" t="s">
        <v>308</v>
      </c>
      <c r="G172" s="13" t="s">
        <v>14</v>
      </c>
      <c r="H172" s="16">
        <v>1</v>
      </c>
      <c r="I172" s="7" t="s">
        <v>178</v>
      </c>
      <c r="J172" s="25"/>
      <c r="K172" s="29">
        <f t="shared" si="2"/>
        <v>0</v>
      </c>
    </row>
    <row r="173" spans="1:11" s="5" customFormat="1" ht="63.75">
      <c r="A173" s="18">
        <v>172</v>
      </c>
      <c r="B173" s="17" t="s">
        <v>355</v>
      </c>
      <c r="C173" s="19" t="s">
        <v>624</v>
      </c>
      <c r="D173" s="17" t="s">
        <v>624</v>
      </c>
      <c r="E173" s="1" t="s">
        <v>348</v>
      </c>
      <c r="F173" s="4" t="s">
        <v>276</v>
      </c>
      <c r="G173" s="13" t="s">
        <v>14</v>
      </c>
      <c r="H173" s="16">
        <v>4</v>
      </c>
      <c r="I173" s="7" t="s">
        <v>178</v>
      </c>
      <c r="J173" s="25"/>
      <c r="K173" s="29">
        <f t="shared" si="2"/>
        <v>0</v>
      </c>
    </row>
    <row r="174" spans="1:11" s="5" customFormat="1" ht="63.75">
      <c r="A174" s="18">
        <v>173</v>
      </c>
      <c r="B174" s="17" t="s">
        <v>356</v>
      </c>
      <c r="C174" s="19" t="s">
        <v>357</v>
      </c>
      <c r="D174" s="17" t="s">
        <v>357</v>
      </c>
      <c r="E174" s="1" t="s">
        <v>358</v>
      </c>
      <c r="F174" s="4" t="s">
        <v>276</v>
      </c>
      <c r="G174" s="13" t="s">
        <v>14</v>
      </c>
      <c r="H174" s="16">
        <v>2</v>
      </c>
      <c r="I174" s="7" t="s">
        <v>178</v>
      </c>
      <c r="J174" s="25"/>
      <c r="K174" s="29">
        <f t="shared" si="2"/>
        <v>0</v>
      </c>
    </row>
    <row r="175" spans="1:11" s="5" customFormat="1" ht="63.75">
      <c r="A175" s="18">
        <v>174</v>
      </c>
      <c r="B175" s="17" t="s">
        <v>359</v>
      </c>
      <c r="C175" s="19" t="s">
        <v>360</v>
      </c>
      <c r="D175" s="17" t="s">
        <v>360</v>
      </c>
      <c r="E175" s="1" t="s">
        <v>348</v>
      </c>
      <c r="F175" s="4" t="s">
        <v>278</v>
      </c>
      <c r="G175" s="13" t="s">
        <v>14</v>
      </c>
      <c r="H175" s="16">
        <v>10</v>
      </c>
      <c r="I175" s="7" t="s">
        <v>178</v>
      </c>
      <c r="J175" s="25"/>
      <c r="K175" s="29">
        <f t="shared" si="2"/>
        <v>0</v>
      </c>
    </row>
    <row r="176" spans="1:11" s="5" customFormat="1" ht="63.75">
      <c r="A176" s="18">
        <v>175</v>
      </c>
      <c r="B176" s="17" t="s">
        <v>361</v>
      </c>
      <c r="C176" s="19" t="s">
        <v>625</v>
      </c>
      <c r="D176" s="17" t="s">
        <v>625</v>
      </c>
      <c r="E176" s="1" t="s">
        <v>348</v>
      </c>
      <c r="F176" s="4" t="s">
        <v>276</v>
      </c>
      <c r="G176" s="13" t="s">
        <v>14</v>
      </c>
      <c r="H176" s="16">
        <v>2</v>
      </c>
      <c r="I176" s="7" t="s">
        <v>178</v>
      </c>
      <c r="J176" s="25"/>
      <c r="K176" s="29">
        <f t="shared" si="2"/>
        <v>0</v>
      </c>
    </row>
    <row r="177" spans="1:11" s="5" customFormat="1" ht="63.75">
      <c r="A177" s="18">
        <v>176</v>
      </c>
      <c r="B177" s="17" t="s">
        <v>362</v>
      </c>
      <c r="C177" s="19" t="s">
        <v>363</v>
      </c>
      <c r="D177" s="17" t="s">
        <v>363</v>
      </c>
      <c r="E177" s="1" t="s">
        <v>364</v>
      </c>
      <c r="F177" s="4" t="s">
        <v>276</v>
      </c>
      <c r="G177" s="13" t="s">
        <v>14</v>
      </c>
      <c r="H177" s="16">
        <v>10</v>
      </c>
      <c r="I177" s="7" t="s">
        <v>178</v>
      </c>
      <c r="J177" s="25"/>
      <c r="K177" s="29">
        <f t="shared" si="2"/>
        <v>0</v>
      </c>
    </row>
    <row r="178" spans="1:11" s="5" customFormat="1" ht="51">
      <c r="A178" s="18">
        <v>177</v>
      </c>
      <c r="B178" s="17" t="s">
        <v>365</v>
      </c>
      <c r="C178" s="19" t="s">
        <v>366</v>
      </c>
      <c r="D178" s="17" t="s">
        <v>366</v>
      </c>
      <c r="E178" s="1" t="s">
        <v>348</v>
      </c>
      <c r="F178" s="4" t="s">
        <v>280</v>
      </c>
      <c r="G178" s="13" t="s">
        <v>14</v>
      </c>
      <c r="H178" s="16">
        <v>4</v>
      </c>
      <c r="I178" s="7" t="s">
        <v>178</v>
      </c>
      <c r="J178" s="25"/>
      <c r="K178" s="29">
        <f t="shared" si="2"/>
        <v>0</v>
      </c>
    </row>
    <row r="179" spans="1:11" s="5" customFormat="1" ht="25.5">
      <c r="A179" s="18">
        <v>178</v>
      </c>
      <c r="B179" s="17" t="s">
        <v>367</v>
      </c>
      <c r="C179" s="19" t="s">
        <v>368</v>
      </c>
      <c r="D179" s="17" t="s">
        <v>368</v>
      </c>
      <c r="E179" s="1" t="s">
        <v>369</v>
      </c>
      <c r="F179" s="4" t="s">
        <v>229</v>
      </c>
      <c r="G179" s="13" t="s">
        <v>14</v>
      </c>
      <c r="H179" s="16">
        <v>1</v>
      </c>
      <c r="I179" s="7" t="s">
        <v>175</v>
      </c>
      <c r="J179" s="25"/>
      <c r="K179" s="29">
        <f t="shared" si="2"/>
        <v>0</v>
      </c>
    </row>
    <row r="180" spans="1:11" s="5" customFormat="1" ht="51">
      <c r="A180" s="18">
        <v>179</v>
      </c>
      <c r="B180" s="17" t="s">
        <v>370</v>
      </c>
      <c r="C180" s="19" t="s">
        <v>371</v>
      </c>
      <c r="D180" s="17" t="s">
        <v>371</v>
      </c>
      <c r="E180" s="1" t="s">
        <v>369</v>
      </c>
      <c r="F180" s="4" t="s">
        <v>203</v>
      </c>
      <c r="G180" s="13" t="s">
        <v>14</v>
      </c>
      <c r="H180" s="16">
        <v>8</v>
      </c>
      <c r="I180" s="7" t="s">
        <v>178</v>
      </c>
      <c r="J180" s="25"/>
      <c r="K180" s="29">
        <f t="shared" si="2"/>
        <v>0</v>
      </c>
    </row>
    <row r="181" spans="1:11" s="5" customFormat="1" ht="63.75">
      <c r="A181" s="18">
        <v>180</v>
      </c>
      <c r="B181" s="17" t="s">
        <v>372</v>
      </c>
      <c r="C181" s="19" t="s">
        <v>373</v>
      </c>
      <c r="D181" s="17" t="s">
        <v>373</v>
      </c>
      <c r="E181" s="1" t="s">
        <v>364</v>
      </c>
      <c r="F181" s="4" t="s">
        <v>276</v>
      </c>
      <c r="G181" s="13" t="s">
        <v>14</v>
      </c>
      <c r="H181" s="16">
        <v>4</v>
      </c>
      <c r="I181" s="7" t="s">
        <v>178</v>
      </c>
      <c r="J181" s="25"/>
      <c r="K181" s="29">
        <f t="shared" si="2"/>
        <v>0</v>
      </c>
    </row>
    <row r="182" spans="1:11" s="5" customFormat="1" ht="63.75">
      <c r="A182" s="18">
        <v>181</v>
      </c>
      <c r="B182" s="17" t="s">
        <v>374</v>
      </c>
      <c r="C182" s="19" t="s">
        <v>375</v>
      </c>
      <c r="D182" s="17" t="s">
        <v>375</v>
      </c>
      <c r="E182" s="1" t="s">
        <v>376</v>
      </c>
      <c r="F182" s="4" t="s">
        <v>278</v>
      </c>
      <c r="G182" s="13" t="s">
        <v>14</v>
      </c>
      <c r="H182" s="16">
        <v>3</v>
      </c>
      <c r="I182" s="7" t="s">
        <v>178</v>
      </c>
      <c r="J182" s="25"/>
      <c r="K182" s="29">
        <f t="shared" si="2"/>
        <v>0</v>
      </c>
    </row>
    <row r="183" spans="1:11" s="5" customFormat="1" ht="63.75">
      <c r="A183" s="18">
        <v>182</v>
      </c>
      <c r="B183" s="17" t="s">
        <v>377</v>
      </c>
      <c r="C183" s="19" t="s">
        <v>378</v>
      </c>
      <c r="D183" s="17" t="s">
        <v>378</v>
      </c>
      <c r="E183" s="1" t="s">
        <v>379</v>
      </c>
      <c r="F183" s="4" t="s">
        <v>308</v>
      </c>
      <c r="G183" s="13" t="s">
        <v>14</v>
      </c>
      <c r="H183" s="16">
        <v>20</v>
      </c>
      <c r="I183" s="7" t="s">
        <v>178</v>
      </c>
      <c r="J183" s="25"/>
      <c r="K183" s="29">
        <f t="shared" si="2"/>
        <v>0</v>
      </c>
    </row>
    <row r="184" spans="1:11" s="5" customFormat="1" ht="63.75">
      <c r="A184" s="18">
        <v>183</v>
      </c>
      <c r="B184" s="17" t="s">
        <v>380</v>
      </c>
      <c r="C184" s="19" t="s">
        <v>381</v>
      </c>
      <c r="D184" s="17" t="s">
        <v>381</v>
      </c>
      <c r="E184" s="1" t="s">
        <v>382</v>
      </c>
      <c r="F184" s="4" t="s">
        <v>592</v>
      </c>
      <c r="G184" s="13" t="s">
        <v>14</v>
      </c>
      <c r="H184" s="16">
        <v>4</v>
      </c>
      <c r="I184" s="7" t="s">
        <v>178</v>
      </c>
      <c r="J184" s="25"/>
      <c r="K184" s="29">
        <f t="shared" si="2"/>
        <v>0</v>
      </c>
    </row>
    <row r="185" spans="1:11" s="5" customFormat="1" ht="12.75">
      <c r="A185" s="18">
        <v>184</v>
      </c>
      <c r="B185" s="17" t="s">
        <v>383</v>
      </c>
      <c r="C185" s="19" t="s">
        <v>384</v>
      </c>
      <c r="D185" s="17" t="s">
        <v>384</v>
      </c>
      <c r="E185" s="1" t="s">
        <v>385</v>
      </c>
      <c r="F185" s="4" t="s">
        <v>585</v>
      </c>
      <c r="G185" s="13" t="s">
        <v>14</v>
      </c>
      <c r="H185" s="16">
        <v>2</v>
      </c>
      <c r="I185" s="7" t="s">
        <v>177</v>
      </c>
      <c r="J185" s="25"/>
      <c r="K185" s="29">
        <f t="shared" si="2"/>
        <v>0</v>
      </c>
    </row>
    <row r="186" spans="1:11" s="5" customFormat="1" ht="12.75">
      <c r="A186" s="18">
        <v>185</v>
      </c>
      <c r="B186" s="17" t="s">
        <v>386</v>
      </c>
      <c r="C186" s="19" t="s">
        <v>387</v>
      </c>
      <c r="D186" s="17" t="s">
        <v>387</v>
      </c>
      <c r="E186" s="1" t="s">
        <v>388</v>
      </c>
      <c r="F186" s="4" t="s">
        <v>586</v>
      </c>
      <c r="G186" s="13" t="s">
        <v>14</v>
      </c>
      <c r="H186" s="16">
        <v>1</v>
      </c>
      <c r="I186" s="7" t="s">
        <v>177</v>
      </c>
      <c r="J186" s="25"/>
      <c r="K186" s="29">
        <f t="shared" si="2"/>
        <v>0</v>
      </c>
    </row>
    <row r="187" spans="1:11" s="5" customFormat="1" ht="12.75">
      <c r="A187" s="18">
        <v>186</v>
      </c>
      <c r="B187" s="17" t="s">
        <v>389</v>
      </c>
      <c r="C187" s="19" t="s">
        <v>390</v>
      </c>
      <c r="D187" s="17" t="s">
        <v>390</v>
      </c>
      <c r="E187" s="1" t="s">
        <v>391</v>
      </c>
      <c r="F187" s="4" t="s">
        <v>587</v>
      </c>
      <c r="G187" s="13" t="s">
        <v>14</v>
      </c>
      <c r="H187" s="16">
        <v>20</v>
      </c>
      <c r="I187" s="7" t="s">
        <v>177</v>
      </c>
      <c r="J187" s="25"/>
      <c r="K187" s="29">
        <f t="shared" si="2"/>
        <v>0</v>
      </c>
    </row>
    <row r="188" spans="1:11" s="5" customFormat="1" ht="12.75">
      <c r="A188" s="18">
        <v>187</v>
      </c>
      <c r="B188" s="17" t="s">
        <v>392</v>
      </c>
      <c r="C188" s="19" t="s">
        <v>393</v>
      </c>
      <c r="D188" s="17" t="s">
        <v>393</v>
      </c>
      <c r="E188" s="1" t="s">
        <v>394</v>
      </c>
      <c r="F188" s="4" t="s">
        <v>588</v>
      </c>
      <c r="G188" s="13" t="s">
        <v>14</v>
      </c>
      <c r="H188" s="16">
        <v>24</v>
      </c>
      <c r="I188" s="7" t="s">
        <v>177</v>
      </c>
      <c r="J188" s="25"/>
      <c r="K188" s="29">
        <f t="shared" si="2"/>
        <v>0</v>
      </c>
    </row>
    <row r="189" spans="1:11" s="5" customFormat="1" ht="12.75">
      <c r="A189" s="18">
        <v>188</v>
      </c>
      <c r="B189" s="17" t="s">
        <v>395</v>
      </c>
      <c r="C189" s="19" t="s">
        <v>396</v>
      </c>
      <c r="D189" s="17" t="s">
        <v>396</v>
      </c>
      <c r="E189" s="1" t="s">
        <v>397</v>
      </c>
      <c r="F189" s="4" t="s">
        <v>589</v>
      </c>
      <c r="G189" s="13" t="s">
        <v>14</v>
      </c>
      <c r="H189" s="16">
        <v>10</v>
      </c>
      <c r="I189" s="7" t="s">
        <v>177</v>
      </c>
      <c r="J189" s="25"/>
      <c r="K189" s="29">
        <f t="shared" si="2"/>
        <v>0</v>
      </c>
    </row>
    <row r="190" spans="1:11" s="5" customFormat="1" ht="12.75">
      <c r="A190" s="18">
        <v>189</v>
      </c>
      <c r="B190" s="17" t="s">
        <v>398</v>
      </c>
      <c r="C190" s="19" t="s">
        <v>399</v>
      </c>
      <c r="D190" s="17" t="s">
        <v>399</v>
      </c>
      <c r="E190" s="1" t="s">
        <v>400</v>
      </c>
      <c r="F190" s="4" t="s">
        <v>590</v>
      </c>
      <c r="G190" s="13" t="s">
        <v>14</v>
      </c>
      <c r="H190" s="16">
        <v>12</v>
      </c>
      <c r="I190" s="7" t="s">
        <v>177</v>
      </c>
      <c r="J190" s="25"/>
      <c r="K190" s="29">
        <f t="shared" si="2"/>
        <v>0</v>
      </c>
    </row>
    <row r="191" spans="1:11" s="5" customFormat="1" ht="25.5">
      <c r="A191" s="18">
        <v>190</v>
      </c>
      <c r="B191" s="17" t="s">
        <v>401</v>
      </c>
      <c r="C191" s="19" t="s">
        <v>402</v>
      </c>
      <c r="D191" s="17" t="s">
        <v>402</v>
      </c>
      <c r="E191" s="1" t="s">
        <v>403</v>
      </c>
      <c r="F191" s="4" t="s">
        <v>591</v>
      </c>
      <c r="G191" s="13" t="s">
        <v>14</v>
      </c>
      <c r="H191" s="16">
        <v>4</v>
      </c>
      <c r="I191" s="7" t="s">
        <v>177</v>
      </c>
      <c r="J191" s="25"/>
      <c r="K191" s="29">
        <f t="shared" si="2"/>
        <v>0</v>
      </c>
    </row>
    <row r="192" spans="1:11" s="5" customFormat="1" ht="38.25">
      <c r="A192" s="18">
        <v>191</v>
      </c>
      <c r="B192" s="17" t="s">
        <v>404</v>
      </c>
      <c r="C192" s="19" t="s">
        <v>405</v>
      </c>
      <c r="D192" s="17" t="s">
        <v>405</v>
      </c>
      <c r="E192" s="1" t="s">
        <v>13</v>
      </c>
      <c r="F192" s="4" t="s">
        <v>199</v>
      </c>
      <c r="G192" s="13" t="s">
        <v>14</v>
      </c>
      <c r="H192" s="16">
        <v>48</v>
      </c>
      <c r="I192" s="7" t="s">
        <v>178</v>
      </c>
      <c r="J192" s="25"/>
      <c r="K192" s="29">
        <f t="shared" si="2"/>
        <v>0</v>
      </c>
    </row>
    <row r="193" spans="1:11" s="5" customFormat="1" ht="38.25">
      <c r="A193" s="18">
        <v>192</v>
      </c>
      <c r="B193" s="17" t="s">
        <v>406</v>
      </c>
      <c r="C193" s="19" t="s">
        <v>626</v>
      </c>
      <c r="D193" s="17" t="s">
        <v>627</v>
      </c>
      <c r="E193" s="1" t="s">
        <v>13</v>
      </c>
      <c r="F193" s="4" t="s">
        <v>199</v>
      </c>
      <c r="G193" s="13" t="s">
        <v>14</v>
      </c>
      <c r="H193" s="16">
        <v>22</v>
      </c>
      <c r="I193" s="7" t="s">
        <v>178</v>
      </c>
      <c r="J193" s="25"/>
      <c r="K193" s="29">
        <f t="shared" si="2"/>
        <v>0</v>
      </c>
    </row>
    <row r="194" spans="1:11" s="5" customFormat="1" ht="38.25">
      <c r="A194" s="18">
        <v>193</v>
      </c>
      <c r="B194" s="17" t="s">
        <v>407</v>
      </c>
      <c r="C194" s="19" t="s">
        <v>408</v>
      </c>
      <c r="D194" s="17" t="s">
        <v>408</v>
      </c>
      <c r="E194" s="1" t="s">
        <v>13</v>
      </c>
      <c r="F194" s="4" t="s">
        <v>199</v>
      </c>
      <c r="G194" s="13" t="s">
        <v>14</v>
      </c>
      <c r="H194" s="16">
        <v>32</v>
      </c>
      <c r="I194" s="7" t="s">
        <v>175</v>
      </c>
      <c r="J194" s="25"/>
      <c r="K194" s="29">
        <f t="shared" si="2"/>
        <v>0</v>
      </c>
    </row>
    <row r="195" spans="1:11" s="5" customFormat="1" ht="25.5">
      <c r="A195" s="18">
        <v>194</v>
      </c>
      <c r="B195" s="17" t="s">
        <v>409</v>
      </c>
      <c r="C195" s="19" t="s">
        <v>410</v>
      </c>
      <c r="D195" s="17" t="s">
        <v>410</v>
      </c>
      <c r="E195" s="1" t="s">
        <v>411</v>
      </c>
      <c r="F195" s="4" t="s">
        <v>241</v>
      </c>
      <c r="G195" s="13" t="s">
        <v>14</v>
      </c>
      <c r="H195" s="16">
        <v>6</v>
      </c>
      <c r="I195" s="7" t="s">
        <v>175</v>
      </c>
      <c r="J195" s="25"/>
      <c r="K195" s="29">
        <f t="shared" si="2"/>
        <v>0</v>
      </c>
    </row>
    <row r="196" spans="1:11" s="5" customFormat="1" ht="63.75">
      <c r="A196" s="18">
        <v>195</v>
      </c>
      <c r="B196" s="17" t="s">
        <v>412</v>
      </c>
      <c r="C196" s="19" t="s">
        <v>413</v>
      </c>
      <c r="D196" s="17" t="s">
        <v>413</v>
      </c>
      <c r="E196" s="1" t="s">
        <v>13</v>
      </c>
      <c r="F196" s="4" t="s">
        <v>261</v>
      </c>
      <c r="G196" s="13" t="s">
        <v>14</v>
      </c>
      <c r="H196" s="16">
        <v>8</v>
      </c>
      <c r="I196" s="7" t="s">
        <v>178</v>
      </c>
      <c r="J196" s="25"/>
      <c r="K196" s="29">
        <f aca="true" t="shared" si="3" ref="K196:K259">H196*J196</f>
        <v>0</v>
      </c>
    </row>
    <row r="197" spans="1:11" s="5" customFormat="1" ht="63.75">
      <c r="A197" s="18">
        <v>196</v>
      </c>
      <c r="B197" s="17" t="s">
        <v>414</v>
      </c>
      <c r="C197" s="19" t="s">
        <v>415</v>
      </c>
      <c r="D197" s="17" t="s">
        <v>415</v>
      </c>
      <c r="E197" s="1" t="s">
        <v>13</v>
      </c>
      <c r="F197" s="4" t="s">
        <v>261</v>
      </c>
      <c r="G197" s="13" t="s">
        <v>14</v>
      </c>
      <c r="H197" s="16">
        <v>4</v>
      </c>
      <c r="I197" s="7" t="s">
        <v>178</v>
      </c>
      <c r="J197" s="25"/>
      <c r="K197" s="29">
        <f t="shared" si="3"/>
        <v>0</v>
      </c>
    </row>
    <row r="198" spans="1:11" s="5" customFormat="1" ht="89.25">
      <c r="A198" s="18">
        <v>197</v>
      </c>
      <c r="B198" s="17" t="s">
        <v>416</v>
      </c>
      <c r="C198" s="19" t="s">
        <v>417</v>
      </c>
      <c r="D198" s="17" t="s">
        <v>417</v>
      </c>
      <c r="E198" s="1" t="s">
        <v>13</v>
      </c>
      <c r="F198" s="4" t="s">
        <v>242</v>
      </c>
      <c r="G198" s="13" t="s">
        <v>14</v>
      </c>
      <c r="H198" s="16">
        <v>4</v>
      </c>
      <c r="I198" s="7" t="s">
        <v>180</v>
      </c>
      <c r="J198" s="25"/>
      <c r="K198" s="29">
        <f t="shared" si="3"/>
        <v>0</v>
      </c>
    </row>
    <row r="199" spans="1:11" s="5" customFormat="1" ht="89.25">
      <c r="A199" s="18">
        <v>198</v>
      </c>
      <c r="B199" s="17" t="s">
        <v>418</v>
      </c>
      <c r="C199" s="19" t="s">
        <v>419</v>
      </c>
      <c r="D199" s="17" t="s">
        <v>419</v>
      </c>
      <c r="E199" s="1" t="s">
        <v>13</v>
      </c>
      <c r="F199" s="4" t="s">
        <v>242</v>
      </c>
      <c r="G199" s="13" t="s">
        <v>14</v>
      </c>
      <c r="H199" s="16">
        <v>2</v>
      </c>
      <c r="I199" s="7" t="s">
        <v>180</v>
      </c>
      <c r="J199" s="25"/>
      <c r="K199" s="29">
        <f t="shared" si="3"/>
        <v>0</v>
      </c>
    </row>
    <row r="200" spans="1:11" s="5" customFormat="1" ht="89.25">
      <c r="A200" s="18">
        <v>199</v>
      </c>
      <c r="B200" s="17" t="s">
        <v>420</v>
      </c>
      <c r="C200" s="19" t="s">
        <v>421</v>
      </c>
      <c r="D200" s="17" t="s">
        <v>421</v>
      </c>
      <c r="E200" s="1" t="s">
        <v>422</v>
      </c>
      <c r="F200" s="4" t="s">
        <v>242</v>
      </c>
      <c r="G200" s="13" t="s">
        <v>14</v>
      </c>
      <c r="H200" s="16">
        <v>2</v>
      </c>
      <c r="I200" s="7" t="s">
        <v>180</v>
      </c>
      <c r="J200" s="25"/>
      <c r="K200" s="29">
        <f t="shared" si="3"/>
        <v>0</v>
      </c>
    </row>
    <row r="201" spans="1:11" s="5" customFormat="1" ht="89.25">
      <c r="A201" s="18">
        <v>200</v>
      </c>
      <c r="B201" s="17" t="s">
        <v>423</v>
      </c>
      <c r="C201" s="19" t="s">
        <v>424</v>
      </c>
      <c r="D201" s="17" t="s">
        <v>424</v>
      </c>
      <c r="E201" s="1" t="s">
        <v>425</v>
      </c>
      <c r="F201" s="4" t="s">
        <v>242</v>
      </c>
      <c r="G201" s="13" t="s">
        <v>14</v>
      </c>
      <c r="H201" s="16">
        <v>10</v>
      </c>
      <c r="I201" s="7" t="s">
        <v>180</v>
      </c>
      <c r="J201" s="25"/>
      <c r="K201" s="29">
        <f t="shared" si="3"/>
        <v>0</v>
      </c>
    </row>
    <row r="202" spans="1:11" s="5" customFormat="1" ht="89.25">
      <c r="A202" s="18">
        <v>201</v>
      </c>
      <c r="B202" s="17" t="s">
        <v>426</v>
      </c>
      <c r="C202" s="19" t="s">
        <v>427</v>
      </c>
      <c r="D202" s="17" t="s">
        <v>612</v>
      </c>
      <c r="E202" s="1" t="s">
        <v>13</v>
      </c>
      <c r="F202" s="4" t="s">
        <v>242</v>
      </c>
      <c r="G202" s="13" t="s">
        <v>14</v>
      </c>
      <c r="H202" s="16">
        <v>14</v>
      </c>
      <c r="I202" s="7" t="s">
        <v>180</v>
      </c>
      <c r="J202" s="25"/>
      <c r="K202" s="29">
        <f t="shared" si="3"/>
        <v>0</v>
      </c>
    </row>
    <row r="203" spans="1:11" s="5" customFormat="1" ht="89.25">
      <c r="A203" s="18">
        <v>202</v>
      </c>
      <c r="B203" s="17" t="s">
        <v>428</v>
      </c>
      <c r="C203" s="19" t="s">
        <v>429</v>
      </c>
      <c r="D203" s="17" t="s">
        <v>429</v>
      </c>
      <c r="E203" s="1" t="s">
        <v>13</v>
      </c>
      <c r="F203" s="4" t="s">
        <v>242</v>
      </c>
      <c r="G203" s="13" t="s">
        <v>14</v>
      </c>
      <c r="H203" s="16">
        <v>4</v>
      </c>
      <c r="I203" s="7" t="s">
        <v>180</v>
      </c>
      <c r="J203" s="25"/>
      <c r="K203" s="29">
        <f t="shared" si="3"/>
        <v>0</v>
      </c>
    </row>
    <row r="204" spans="1:11" s="5" customFormat="1" ht="89.25">
      <c r="A204" s="18">
        <v>203</v>
      </c>
      <c r="B204" s="17" t="s">
        <v>430</v>
      </c>
      <c r="C204" s="19" t="s">
        <v>431</v>
      </c>
      <c r="D204" s="17" t="s">
        <v>431</v>
      </c>
      <c r="E204" s="1" t="s">
        <v>13</v>
      </c>
      <c r="F204" s="4" t="s">
        <v>253</v>
      </c>
      <c r="G204" s="13" t="s">
        <v>14</v>
      </c>
      <c r="H204" s="16">
        <v>4</v>
      </c>
      <c r="I204" s="7" t="s">
        <v>180</v>
      </c>
      <c r="J204" s="25"/>
      <c r="K204" s="29">
        <f t="shared" si="3"/>
        <v>0</v>
      </c>
    </row>
    <row r="205" spans="1:11" s="5" customFormat="1" ht="89.25">
      <c r="A205" s="18">
        <v>204</v>
      </c>
      <c r="B205" s="17" t="s">
        <v>432</v>
      </c>
      <c r="C205" s="19" t="s">
        <v>433</v>
      </c>
      <c r="D205" s="17" t="s">
        <v>433</v>
      </c>
      <c r="E205" s="1" t="s">
        <v>13</v>
      </c>
      <c r="F205" s="4" t="s">
        <v>242</v>
      </c>
      <c r="G205" s="13" t="s">
        <v>14</v>
      </c>
      <c r="H205" s="16">
        <v>2</v>
      </c>
      <c r="I205" s="7" t="s">
        <v>180</v>
      </c>
      <c r="J205" s="25"/>
      <c r="K205" s="29">
        <f t="shared" si="3"/>
        <v>0</v>
      </c>
    </row>
    <row r="206" spans="1:11" s="5" customFormat="1" ht="89.25">
      <c r="A206" s="18">
        <v>205</v>
      </c>
      <c r="B206" s="17" t="s">
        <v>434</v>
      </c>
      <c r="C206" s="19" t="s">
        <v>435</v>
      </c>
      <c r="D206" s="17" t="s">
        <v>435</v>
      </c>
      <c r="E206" s="1" t="s">
        <v>13</v>
      </c>
      <c r="F206" s="4" t="s">
        <v>242</v>
      </c>
      <c r="G206" s="13" t="s">
        <v>14</v>
      </c>
      <c r="H206" s="16">
        <v>6</v>
      </c>
      <c r="I206" s="7" t="s">
        <v>180</v>
      </c>
      <c r="J206" s="25"/>
      <c r="K206" s="29">
        <f t="shared" si="3"/>
        <v>0</v>
      </c>
    </row>
    <row r="207" spans="1:11" s="5" customFormat="1" ht="89.25">
      <c r="A207" s="18">
        <v>206</v>
      </c>
      <c r="B207" s="17" t="s">
        <v>436</v>
      </c>
      <c r="C207" s="19" t="s">
        <v>437</v>
      </c>
      <c r="D207" s="17" t="s">
        <v>437</v>
      </c>
      <c r="E207" s="1" t="s">
        <v>322</v>
      </c>
      <c r="F207" s="4" t="s">
        <v>242</v>
      </c>
      <c r="G207" s="13" t="s">
        <v>14</v>
      </c>
      <c r="H207" s="16">
        <v>2</v>
      </c>
      <c r="I207" s="7" t="s">
        <v>180</v>
      </c>
      <c r="J207" s="25"/>
      <c r="K207" s="29">
        <f t="shared" si="3"/>
        <v>0</v>
      </c>
    </row>
    <row r="208" spans="1:11" s="5" customFormat="1" ht="89.25">
      <c r="A208" s="18">
        <v>207</v>
      </c>
      <c r="B208" s="17" t="s">
        <v>438</v>
      </c>
      <c r="C208" s="19" t="s">
        <v>439</v>
      </c>
      <c r="D208" s="17" t="s">
        <v>439</v>
      </c>
      <c r="E208" s="1" t="s">
        <v>13</v>
      </c>
      <c r="F208" s="4" t="s">
        <v>242</v>
      </c>
      <c r="G208" s="13" t="s">
        <v>14</v>
      </c>
      <c r="H208" s="16">
        <v>5</v>
      </c>
      <c r="I208" s="7" t="s">
        <v>180</v>
      </c>
      <c r="J208" s="25"/>
      <c r="K208" s="29">
        <f t="shared" si="3"/>
        <v>0</v>
      </c>
    </row>
    <row r="209" spans="1:11" s="5" customFormat="1" ht="89.25">
      <c r="A209" s="18">
        <v>208</v>
      </c>
      <c r="B209" s="17" t="s">
        <v>440</v>
      </c>
      <c r="C209" s="19" t="s">
        <v>441</v>
      </c>
      <c r="D209" s="17" t="s">
        <v>441</v>
      </c>
      <c r="E209" s="1" t="s">
        <v>442</v>
      </c>
      <c r="F209" s="4" t="s">
        <v>242</v>
      </c>
      <c r="G209" s="13" t="s">
        <v>14</v>
      </c>
      <c r="H209" s="16">
        <v>2</v>
      </c>
      <c r="I209" s="7" t="s">
        <v>180</v>
      </c>
      <c r="J209" s="25"/>
      <c r="K209" s="29">
        <f t="shared" si="3"/>
        <v>0</v>
      </c>
    </row>
    <row r="210" spans="1:11" s="5" customFormat="1" ht="89.25">
      <c r="A210" s="18">
        <v>209</v>
      </c>
      <c r="B210" s="17" t="s">
        <v>443</v>
      </c>
      <c r="C210" s="19" t="s">
        <v>444</v>
      </c>
      <c r="D210" s="17" t="s">
        <v>444</v>
      </c>
      <c r="E210" s="1" t="s">
        <v>13</v>
      </c>
      <c r="F210" s="4" t="s">
        <v>242</v>
      </c>
      <c r="G210" s="13" t="s">
        <v>14</v>
      </c>
      <c r="H210" s="16">
        <v>1</v>
      </c>
      <c r="I210" s="7" t="s">
        <v>180</v>
      </c>
      <c r="J210" s="25"/>
      <c r="K210" s="29">
        <f t="shared" si="3"/>
        <v>0</v>
      </c>
    </row>
    <row r="211" spans="1:11" s="5" customFormat="1" ht="51">
      <c r="A211" s="18">
        <v>210</v>
      </c>
      <c r="B211" s="17" t="s">
        <v>445</v>
      </c>
      <c r="C211" s="19" t="s">
        <v>446</v>
      </c>
      <c r="D211" s="17" t="s">
        <v>446</v>
      </c>
      <c r="E211" s="1" t="s">
        <v>13</v>
      </c>
      <c r="F211" s="4" t="s">
        <v>219</v>
      </c>
      <c r="G211" s="13" t="s">
        <v>14</v>
      </c>
      <c r="H211" s="16">
        <v>2</v>
      </c>
      <c r="I211" s="7" t="s">
        <v>178</v>
      </c>
      <c r="J211" s="25"/>
      <c r="K211" s="29">
        <f t="shared" si="3"/>
        <v>0</v>
      </c>
    </row>
    <row r="212" spans="1:11" s="5" customFormat="1" ht="51">
      <c r="A212" s="18">
        <v>211</v>
      </c>
      <c r="B212" s="17" t="s">
        <v>447</v>
      </c>
      <c r="C212" s="19" t="s">
        <v>448</v>
      </c>
      <c r="D212" s="17" t="s">
        <v>448</v>
      </c>
      <c r="E212" s="1" t="s">
        <v>13</v>
      </c>
      <c r="F212" s="4" t="s">
        <v>220</v>
      </c>
      <c r="G212" s="13" t="s">
        <v>14</v>
      </c>
      <c r="H212" s="16">
        <v>2</v>
      </c>
      <c r="I212" s="7" t="s">
        <v>178</v>
      </c>
      <c r="J212" s="25"/>
      <c r="K212" s="29">
        <f t="shared" si="3"/>
        <v>0</v>
      </c>
    </row>
    <row r="213" spans="1:11" s="5" customFormat="1" ht="51">
      <c r="A213" s="18">
        <v>212</v>
      </c>
      <c r="B213" s="17" t="s">
        <v>449</v>
      </c>
      <c r="C213" s="19" t="s">
        <v>450</v>
      </c>
      <c r="D213" s="17" t="s">
        <v>450</v>
      </c>
      <c r="E213" s="1" t="s">
        <v>13</v>
      </c>
      <c r="F213" s="4" t="s">
        <v>220</v>
      </c>
      <c r="G213" s="13" t="s">
        <v>14</v>
      </c>
      <c r="H213" s="16">
        <v>1</v>
      </c>
      <c r="I213" s="7" t="s">
        <v>178</v>
      </c>
      <c r="J213" s="25"/>
      <c r="K213" s="29">
        <f t="shared" si="3"/>
        <v>0</v>
      </c>
    </row>
    <row r="214" spans="1:11" s="5" customFormat="1" ht="51">
      <c r="A214" s="18">
        <v>213</v>
      </c>
      <c r="B214" s="17" t="s">
        <v>451</v>
      </c>
      <c r="C214" s="19" t="s">
        <v>452</v>
      </c>
      <c r="D214" s="17" t="s">
        <v>452</v>
      </c>
      <c r="E214" s="1" t="s">
        <v>13</v>
      </c>
      <c r="F214" s="4" t="s">
        <v>219</v>
      </c>
      <c r="G214" s="13" t="s">
        <v>14</v>
      </c>
      <c r="H214" s="16">
        <v>4</v>
      </c>
      <c r="I214" s="7" t="s">
        <v>178</v>
      </c>
      <c r="J214" s="25"/>
      <c r="K214" s="29">
        <f t="shared" si="3"/>
        <v>0</v>
      </c>
    </row>
    <row r="215" spans="1:11" s="5" customFormat="1" ht="25.5">
      <c r="A215" s="18">
        <v>214</v>
      </c>
      <c r="B215" s="17" t="s">
        <v>453</v>
      </c>
      <c r="C215" s="19" t="s">
        <v>454</v>
      </c>
      <c r="D215" s="17" t="s">
        <v>454</v>
      </c>
      <c r="E215" s="1" t="s">
        <v>13</v>
      </c>
      <c r="F215" s="4" t="s">
        <v>229</v>
      </c>
      <c r="G215" s="13" t="s">
        <v>14</v>
      </c>
      <c r="H215" s="16">
        <v>52</v>
      </c>
      <c r="I215" s="7" t="s">
        <v>175</v>
      </c>
      <c r="J215" s="25"/>
      <c r="K215" s="29">
        <f t="shared" si="3"/>
        <v>0</v>
      </c>
    </row>
    <row r="216" spans="1:11" s="5" customFormat="1" ht="63.75">
      <c r="A216" s="18">
        <v>215</v>
      </c>
      <c r="B216" s="17" t="s">
        <v>455</v>
      </c>
      <c r="C216" s="19" t="s">
        <v>456</v>
      </c>
      <c r="D216" s="17" t="s">
        <v>456</v>
      </c>
      <c r="E216" s="1" t="s">
        <v>13</v>
      </c>
      <c r="F216" s="4" t="s">
        <v>282</v>
      </c>
      <c r="G216" s="13" t="s">
        <v>14</v>
      </c>
      <c r="H216" s="16">
        <v>2</v>
      </c>
      <c r="I216" s="7" t="s">
        <v>178</v>
      </c>
      <c r="J216" s="25"/>
      <c r="K216" s="29">
        <f t="shared" si="3"/>
        <v>0</v>
      </c>
    </row>
    <row r="217" spans="1:11" s="5" customFormat="1" ht="63.75">
      <c r="A217" s="18">
        <v>216</v>
      </c>
      <c r="B217" s="17" t="s">
        <v>457</v>
      </c>
      <c r="C217" s="19" t="s">
        <v>458</v>
      </c>
      <c r="D217" s="17" t="s">
        <v>458</v>
      </c>
      <c r="E217" s="1" t="s">
        <v>13</v>
      </c>
      <c r="F217" s="4" t="s">
        <v>276</v>
      </c>
      <c r="G217" s="13" t="s">
        <v>14</v>
      </c>
      <c r="H217" s="16">
        <v>20</v>
      </c>
      <c r="I217" s="7" t="s">
        <v>178</v>
      </c>
      <c r="J217" s="25"/>
      <c r="K217" s="29">
        <f t="shared" si="3"/>
        <v>0</v>
      </c>
    </row>
    <row r="218" spans="1:11" s="5" customFormat="1" ht="51">
      <c r="A218" s="18">
        <v>217</v>
      </c>
      <c r="B218" s="17" t="s">
        <v>459</v>
      </c>
      <c r="C218" s="19" t="s">
        <v>460</v>
      </c>
      <c r="D218" s="17" t="s">
        <v>460</v>
      </c>
      <c r="E218" s="1" t="s">
        <v>13</v>
      </c>
      <c r="F218" s="4" t="s">
        <v>203</v>
      </c>
      <c r="G218" s="13" t="s">
        <v>14</v>
      </c>
      <c r="H218" s="16">
        <v>995</v>
      </c>
      <c r="I218" s="7" t="s">
        <v>178</v>
      </c>
      <c r="J218" s="25"/>
      <c r="K218" s="29">
        <f t="shared" si="3"/>
        <v>0</v>
      </c>
    </row>
    <row r="219" spans="1:11" s="5" customFormat="1" ht="63.75">
      <c r="A219" s="18">
        <v>218</v>
      </c>
      <c r="B219" s="17" t="s">
        <v>461</v>
      </c>
      <c r="C219" s="19" t="s">
        <v>462</v>
      </c>
      <c r="D219" s="17" t="s">
        <v>462</v>
      </c>
      <c r="E219" s="1" t="s">
        <v>13</v>
      </c>
      <c r="F219" s="4" t="s">
        <v>282</v>
      </c>
      <c r="G219" s="13" t="s">
        <v>14</v>
      </c>
      <c r="H219" s="16">
        <v>4</v>
      </c>
      <c r="I219" s="7" t="s">
        <v>178</v>
      </c>
      <c r="J219" s="25"/>
      <c r="K219" s="29">
        <f t="shared" si="3"/>
        <v>0</v>
      </c>
    </row>
    <row r="220" spans="1:11" s="5" customFormat="1" ht="51">
      <c r="A220" s="18">
        <v>219</v>
      </c>
      <c r="B220" s="17" t="s">
        <v>463</v>
      </c>
      <c r="C220" s="19" t="s">
        <v>464</v>
      </c>
      <c r="D220" s="17" t="s">
        <v>464</v>
      </c>
      <c r="E220" s="1" t="s">
        <v>13</v>
      </c>
      <c r="F220" s="4" t="s">
        <v>203</v>
      </c>
      <c r="G220" s="13" t="s">
        <v>14</v>
      </c>
      <c r="H220" s="16">
        <v>6</v>
      </c>
      <c r="I220" s="7" t="s">
        <v>178</v>
      </c>
      <c r="J220" s="25"/>
      <c r="K220" s="29">
        <f t="shared" si="3"/>
        <v>0</v>
      </c>
    </row>
    <row r="221" spans="1:11" s="5" customFormat="1" ht="63.75">
      <c r="A221" s="18">
        <v>220</v>
      </c>
      <c r="B221" s="17" t="s">
        <v>465</v>
      </c>
      <c r="C221" s="19" t="s">
        <v>466</v>
      </c>
      <c r="D221" s="17" t="s">
        <v>466</v>
      </c>
      <c r="E221" s="1" t="s">
        <v>13</v>
      </c>
      <c r="F221" s="4" t="s">
        <v>282</v>
      </c>
      <c r="G221" s="13" t="s">
        <v>14</v>
      </c>
      <c r="H221" s="16">
        <v>4</v>
      </c>
      <c r="I221" s="7" t="s">
        <v>178</v>
      </c>
      <c r="J221" s="25"/>
      <c r="K221" s="29">
        <f t="shared" si="3"/>
        <v>0</v>
      </c>
    </row>
    <row r="222" spans="1:11" s="5" customFormat="1" ht="63.75">
      <c r="A222" s="18">
        <v>221</v>
      </c>
      <c r="B222" s="17" t="s">
        <v>467</v>
      </c>
      <c r="C222" s="19" t="s">
        <v>468</v>
      </c>
      <c r="D222" s="17" t="s">
        <v>468</v>
      </c>
      <c r="E222" s="1" t="s">
        <v>13</v>
      </c>
      <c r="F222" s="4" t="s">
        <v>294</v>
      </c>
      <c r="G222" s="13" t="s">
        <v>14</v>
      </c>
      <c r="H222" s="16">
        <v>2</v>
      </c>
      <c r="I222" s="7" t="s">
        <v>178</v>
      </c>
      <c r="J222" s="25"/>
      <c r="K222" s="29">
        <f t="shared" si="3"/>
        <v>0</v>
      </c>
    </row>
    <row r="223" spans="1:11" s="5" customFormat="1" ht="63.75">
      <c r="A223" s="18">
        <v>222</v>
      </c>
      <c r="B223" s="17" t="s">
        <v>469</v>
      </c>
      <c r="C223" s="19" t="s">
        <v>470</v>
      </c>
      <c r="D223" s="17" t="s">
        <v>470</v>
      </c>
      <c r="E223" s="1" t="s">
        <v>471</v>
      </c>
      <c r="F223" s="4" t="s">
        <v>281</v>
      </c>
      <c r="G223" s="13" t="s">
        <v>14</v>
      </c>
      <c r="H223" s="16">
        <v>13</v>
      </c>
      <c r="I223" s="7" t="s">
        <v>178</v>
      </c>
      <c r="J223" s="25"/>
      <c r="K223" s="29">
        <f t="shared" si="3"/>
        <v>0</v>
      </c>
    </row>
    <row r="224" spans="1:11" s="5" customFormat="1" ht="63.75">
      <c r="A224" s="18">
        <v>223</v>
      </c>
      <c r="B224" s="17" t="s">
        <v>472</v>
      </c>
      <c r="C224" s="19" t="s">
        <v>473</v>
      </c>
      <c r="D224" s="17" t="s">
        <v>473</v>
      </c>
      <c r="E224" s="1" t="s">
        <v>13</v>
      </c>
      <c r="F224" s="4" t="s">
        <v>281</v>
      </c>
      <c r="G224" s="13" t="s">
        <v>14</v>
      </c>
      <c r="H224" s="16">
        <v>2</v>
      </c>
      <c r="I224" s="7" t="s">
        <v>178</v>
      </c>
      <c r="J224" s="25"/>
      <c r="K224" s="29">
        <f t="shared" si="3"/>
        <v>0</v>
      </c>
    </row>
    <row r="225" spans="1:11" s="5" customFormat="1" ht="51">
      <c r="A225" s="18">
        <v>224</v>
      </c>
      <c r="B225" s="17" t="s">
        <v>474</v>
      </c>
      <c r="C225" s="19" t="s">
        <v>475</v>
      </c>
      <c r="D225" s="17" t="s">
        <v>475</v>
      </c>
      <c r="E225" s="1" t="s">
        <v>476</v>
      </c>
      <c r="F225" s="4" t="s">
        <v>203</v>
      </c>
      <c r="G225" s="13" t="s">
        <v>14</v>
      </c>
      <c r="H225" s="16">
        <v>6</v>
      </c>
      <c r="I225" s="7" t="s">
        <v>178</v>
      </c>
      <c r="J225" s="25"/>
      <c r="K225" s="29">
        <f t="shared" si="3"/>
        <v>0</v>
      </c>
    </row>
    <row r="226" spans="1:11" s="5" customFormat="1" ht="63.75">
      <c r="A226" s="18">
        <v>225</v>
      </c>
      <c r="B226" s="17" t="s">
        <v>477</v>
      </c>
      <c r="C226" s="19" t="s">
        <v>478</v>
      </c>
      <c r="D226" s="17" t="s">
        <v>478</v>
      </c>
      <c r="E226" s="1" t="s">
        <v>13</v>
      </c>
      <c r="F226" s="4" t="s">
        <v>294</v>
      </c>
      <c r="G226" s="13" t="s">
        <v>14</v>
      </c>
      <c r="H226" s="16">
        <v>14</v>
      </c>
      <c r="I226" s="7" t="s">
        <v>178</v>
      </c>
      <c r="J226" s="25"/>
      <c r="K226" s="29">
        <f t="shared" si="3"/>
        <v>0</v>
      </c>
    </row>
    <row r="227" spans="1:11" s="5" customFormat="1" ht="63.75">
      <c r="A227" s="18">
        <v>226</v>
      </c>
      <c r="B227" s="17" t="s">
        <v>479</v>
      </c>
      <c r="C227" s="19" t="s">
        <v>480</v>
      </c>
      <c r="D227" s="17" t="s">
        <v>480</v>
      </c>
      <c r="E227" s="1" t="s">
        <v>13</v>
      </c>
      <c r="F227" s="4" t="s">
        <v>276</v>
      </c>
      <c r="G227" s="13" t="s">
        <v>14</v>
      </c>
      <c r="H227" s="16">
        <v>6</v>
      </c>
      <c r="I227" s="7" t="s">
        <v>178</v>
      </c>
      <c r="J227" s="25"/>
      <c r="K227" s="29">
        <f t="shared" si="3"/>
        <v>0</v>
      </c>
    </row>
    <row r="228" spans="1:11" s="5" customFormat="1" ht="63.75">
      <c r="A228" s="18">
        <v>227</v>
      </c>
      <c r="B228" s="17" t="s">
        <v>481</v>
      </c>
      <c r="C228" s="19" t="s">
        <v>482</v>
      </c>
      <c r="D228" s="17" t="s">
        <v>482</v>
      </c>
      <c r="E228" s="1"/>
      <c r="F228" s="4" t="s">
        <v>298</v>
      </c>
      <c r="G228" s="13" t="s">
        <v>14</v>
      </c>
      <c r="H228" s="16">
        <v>10</v>
      </c>
      <c r="I228" s="7" t="s">
        <v>178</v>
      </c>
      <c r="J228" s="25"/>
      <c r="K228" s="29">
        <f t="shared" si="3"/>
        <v>0</v>
      </c>
    </row>
    <row r="229" spans="1:12" s="5" customFormat="1" ht="63.75">
      <c r="A229" s="18">
        <v>228</v>
      </c>
      <c r="B229" s="17" t="s">
        <v>483</v>
      </c>
      <c r="C229" s="19" t="s">
        <v>628</v>
      </c>
      <c r="D229" s="17" t="s">
        <v>628</v>
      </c>
      <c r="E229" s="1" t="s">
        <v>484</v>
      </c>
      <c r="F229" s="4" t="s">
        <v>294</v>
      </c>
      <c r="G229" s="13" t="s">
        <v>14</v>
      </c>
      <c r="H229" s="16">
        <v>15</v>
      </c>
      <c r="I229" s="7" t="s">
        <v>178</v>
      </c>
      <c r="J229" s="25"/>
      <c r="K229" s="29">
        <f t="shared" si="3"/>
        <v>0</v>
      </c>
      <c r="L229" s="5" t="s">
        <v>613</v>
      </c>
    </row>
    <row r="230" spans="1:11" s="5" customFormat="1" ht="63.75">
      <c r="A230" s="18">
        <v>229</v>
      </c>
      <c r="B230" s="17" t="s">
        <v>485</v>
      </c>
      <c r="C230" s="19" t="s">
        <v>486</v>
      </c>
      <c r="D230" s="17" t="s">
        <v>486</v>
      </c>
      <c r="E230" s="1" t="s">
        <v>13</v>
      </c>
      <c r="F230" s="4" t="s">
        <v>278</v>
      </c>
      <c r="G230" s="13" t="s">
        <v>14</v>
      </c>
      <c r="H230" s="16">
        <v>5</v>
      </c>
      <c r="I230" s="7" t="s">
        <v>178</v>
      </c>
      <c r="J230" s="25"/>
      <c r="K230" s="29">
        <f t="shared" si="3"/>
        <v>0</v>
      </c>
    </row>
    <row r="231" spans="1:11" s="5" customFormat="1" ht="63.75">
      <c r="A231" s="18">
        <v>230</v>
      </c>
      <c r="B231" s="17" t="s">
        <v>487</v>
      </c>
      <c r="C231" s="19" t="s">
        <v>488</v>
      </c>
      <c r="D231" s="17" t="s">
        <v>488</v>
      </c>
      <c r="E231" s="1" t="s">
        <v>629</v>
      </c>
      <c r="F231" s="4" t="s">
        <v>276</v>
      </c>
      <c r="G231" s="13" t="s">
        <v>14</v>
      </c>
      <c r="H231" s="16">
        <v>2</v>
      </c>
      <c r="I231" s="7" t="s">
        <v>178</v>
      </c>
      <c r="J231" s="25"/>
      <c r="K231" s="29">
        <f t="shared" si="3"/>
        <v>0</v>
      </c>
    </row>
    <row r="232" spans="1:11" s="5" customFormat="1" ht="25.5">
      <c r="A232" s="18">
        <v>231</v>
      </c>
      <c r="B232" s="17" t="s">
        <v>489</v>
      </c>
      <c r="C232" s="19" t="s">
        <v>490</v>
      </c>
      <c r="D232" s="17" t="s">
        <v>490</v>
      </c>
      <c r="E232" s="1" t="s">
        <v>13</v>
      </c>
      <c r="F232" s="4" t="s">
        <v>229</v>
      </c>
      <c r="G232" s="13" t="s">
        <v>14</v>
      </c>
      <c r="H232" s="16">
        <v>9</v>
      </c>
      <c r="I232" s="7" t="s">
        <v>175</v>
      </c>
      <c r="J232" s="25"/>
      <c r="K232" s="29">
        <f t="shared" si="3"/>
        <v>0</v>
      </c>
    </row>
    <row r="233" spans="1:11" s="5" customFormat="1" ht="25.5">
      <c r="A233" s="18">
        <v>232</v>
      </c>
      <c r="B233" s="17" t="s">
        <v>491</v>
      </c>
      <c r="C233" s="19" t="s">
        <v>492</v>
      </c>
      <c r="D233" s="17" t="s">
        <v>492</v>
      </c>
      <c r="E233" s="1" t="s">
        <v>493</v>
      </c>
      <c r="F233" s="4" t="s">
        <v>229</v>
      </c>
      <c r="G233" s="13" t="s">
        <v>14</v>
      </c>
      <c r="H233" s="16">
        <v>56</v>
      </c>
      <c r="I233" s="7" t="s">
        <v>175</v>
      </c>
      <c r="J233" s="25"/>
      <c r="K233" s="29">
        <f t="shared" si="3"/>
        <v>0</v>
      </c>
    </row>
    <row r="234" spans="1:11" s="5" customFormat="1" ht="63.75">
      <c r="A234" s="18">
        <v>233</v>
      </c>
      <c r="B234" s="17" t="s">
        <v>494</v>
      </c>
      <c r="C234" s="19" t="s">
        <v>495</v>
      </c>
      <c r="D234" s="17" t="s">
        <v>495</v>
      </c>
      <c r="E234" s="1" t="s">
        <v>496</v>
      </c>
      <c r="F234" s="4" t="s">
        <v>282</v>
      </c>
      <c r="G234" s="13" t="s">
        <v>14</v>
      </c>
      <c r="H234" s="16">
        <v>4</v>
      </c>
      <c r="I234" s="7" t="s">
        <v>178</v>
      </c>
      <c r="J234" s="25"/>
      <c r="K234" s="29">
        <f t="shared" si="3"/>
        <v>0</v>
      </c>
    </row>
    <row r="235" spans="1:11" s="5" customFormat="1" ht="63.75">
      <c r="A235" s="18">
        <v>234</v>
      </c>
      <c r="B235" s="17" t="s">
        <v>497</v>
      </c>
      <c r="C235" s="19" t="s">
        <v>498</v>
      </c>
      <c r="D235" s="17" t="s">
        <v>498</v>
      </c>
      <c r="E235" s="1" t="s">
        <v>13</v>
      </c>
      <c r="F235" s="4" t="s">
        <v>276</v>
      </c>
      <c r="G235" s="13" t="s">
        <v>14</v>
      </c>
      <c r="H235" s="16">
        <v>4</v>
      </c>
      <c r="I235" s="7" t="s">
        <v>178</v>
      </c>
      <c r="J235" s="25"/>
      <c r="K235" s="29">
        <f t="shared" si="3"/>
        <v>0</v>
      </c>
    </row>
    <row r="236" spans="1:11" s="5" customFormat="1" ht="51">
      <c r="A236" s="18">
        <v>235</v>
      </c>
      <c r="B236" s="17" t="s">
        <v>499</v>
      </c>
      <c r="C236" s="19" t="s">
        <v>500</v>
      </c>
      <c r="D236" s="17" t="s">
        <v>500</v>
      </c>
      <c r="E236" s="1" t="s">
        <v>13</v>
      </c>
      <c r="F236" s="4" t="s">
        <v>203</v>
      </c>
      <c r="G236" s="13" t="s">
        <v>14</v>
      </c>
      <c r="H236" s="16">
        <v>8</v>
      </c>
      <c r="I236" s="7" t="s">
        <v>178</v>
      </c>
      <c r="J236" s="25"/>
      <c r="K236" s="29">
        <f t="shared" si="3"/>
        <v>0</v>
      </c>
    </row>
    <row r="237" spans="1:11" s="5" customFormat="1" ht="63.75">
      <c r="A237" s="18">
        <v>236</v>
      </c>
      <c r="B237" s="17" t="s">
        <v>501</v>
      </c>
      <c r="C237" s="19" t="s">
        <v>502</v>
      </c>
      <c r="D237" s="17" t="s">
        <v>502</v>
      </c>
      <c r="E237" s="1" t="s">
        <v>476</v>
      </c>
      <c r="F237" s="4" t="s">
        <v>278</v>
      </c>
      <c r="G237" s="13" t="s">
        <v>14</v>
      </c>
      <c r="H237" s="16">
        <v>8</v>
      </c>
      <c r="I237" s="7" t="s">
        <v>178</v>
      </c>
      <c r="J237" s="25"/>
      <c r="K237" s="29">
        <f t="shared" si="3"/>
        <v>0</v>
      </c>
    </row>
    <row r="238" spans="1:11" s="5" customFormat="1" ht="51">
      <c r="A238" s="18">
        <v>237</v>
      </c>
      <c r="B238" s="17" t="s">
        <v>503</v>
      </c>
      <c r="C238" s="19" t="s">
        <v>504</v>
      </c>
      <c r="D238" s="17" t="s">
        <v>614</v>
      </c>
      <c r="E238" s="1" t="s">
        <v>13</v>
      </c>
      <c r="F238" s="4" t="s">
        <v>203</v>
      </c>
      <c r="G238" s="13" t="s">
        <v>14</v>
      </c>
      <c r="H238" s="16">
        <v>11</v>
      </c>
      <c r="I238" s="7" t="s">
        <v>178</v>
      </c>
      <c r="J238" s="25"/>
      <c r="K238" s="29">
        <f t="shared" si="3"/>
        <v>0</v>
      </c>
    </row>
    <row r="239" spans="1:11" s="5" customFormat="1" ht="63.75">
      <c r="A239" s="18">
        <v>238</v>
      </c>
      <c r="B239" s="17" t="s">
        <v>505</v>
      </c>
      <c r="C239" s="19" t="s">
        <v>35</v>
      </c>
      <c r="D239" s="17" t="s">
        <v>615</v>
      </c>
      <c r="E239" s="1" t="s">
        <v>506</v>
      </c>
      <c r="F239" s="4" t="s">
        <v>276</v>
      </c>
      <c r="G239" s="13" t="s">
        <v>14</v>
      </c>
      <c r="H239" s="16">
        <v>8</v>
      </c>
      <c r="I239" s="7" t="s">
        <v>178</v>
      </c>
      <c r="J239" s="25"/>
      <c r="K239" s="29">
        <f t="shared" si="3"/>
        <v>0</v>
      </c>
    </row>
    <row r="240" spans="1:11" s="5" customFormat="1" ht="63.75">
      <c r="A240" s="18">
        <v>239</v>
      </c>
      <c r="B240" s="17" t="s">
        <v>507</v>
      </c>
      <c r="C240" s="19" t="s">
        <v>508</v>
      </c>
      <c r="D240" s="17" t="s">
        <v>508</v>
      </c>
      <c r="E240" s="1" t="s">
        <v>13</v>
      </c>
      <c r="F240" s="4" t="s">
        <v>298</v>
      </c>
      <c r="G240" s="13" t="s">
        <v>14</v>
      </c>
      <c r="H240" s="16">
        <v>3</v>
      </c>
      <c r="I240" s="7" t="s">
        <v>178</v>
      </c>
      <c r="J240" s="25"/>
      <c r="K240" s="29">
        <f t="shared" si="3"/>
        <v>0</v>
      </c>
    </row>
    <row r="241" spans="1:11" s="5" customFormat="1" ht="63.75">
      <c r="A241" s="18">
        <v>240</v>
      </c>
      <c r="B241" s="17" t="s">
        <v>509</v>
      </c>
      <c r="C241" s="19" t="s">
        <v>616</v>
      </c>
      <c r="D241" s="17" t="s">
        <v>616</v>
      </c>
      <c r="E241" s="1" t="s">
        <v>13</v>
      </c>
      <c r="F241" s="4" t="s">
        <v>276</v>
      </c>
      <c r="G241" s="13" t="s">
        <v>14</v>
      </c>
      <c r="H241" s="16">
        <v>4</v>
      </c>
      <c r="I241" s="7" t="s">
        <v>178</v>
      </c>
      <c r="J241" s="25"/>
      <c r="K241" s="29">
        <f t="shared" si="3"/>
        <v>0</v>
      </c>
    </row>
    <row r="242" spans="1:11" s="5" customFormat="1" ht="63.75">
      <c r="A242" s="18">
        <v>241</v>
      </c>
      <c r="B242" s="17" t="s">
        <v>510</v>
      </c>
      <c r="C242" s="19" t="s">
        <v>511</v>
      </c>
      <c r="D242" s="17" t="s">
        <v>511</v>
      </c>
      <c r="E242" s="1" t="s">
        <v>13</v>
      </c>
      <c r="F242" s="4" t="s">
        <v>278</v>
      </c>
      <c r="G242" s="13" t="s">
        <v>14</v>
      </c>
      <c r="H242" s="16">
        <v>5</v>
      </c>
      <c r="I242" s="7" t="s">
        <v>178</v>
      </c>
      <c r="J242" s="25"/>
      <c r="K242" s="29">
        <f t="shared" si="3"/>
        <v>0</v>
      </c>
    </row>
    <row r="243" spans="1:11" s="5" customFormat="1" ht="51">
      <c r="A243" s="18">
        <v>242</v>
      </c>
      <c r="B243" s="17" t="s">
        <v>512</v>
      </c>
      <c r="C243" s="19" t="s">
        <v>513</v>
      </c>
      <c r="D243" s="17" t="s">
        <v>513</v>
      </c>
      <c r="E243" s="1" t="s">
        <v>13</v>
      </c>
      <c r="F243" s="4" t="s">
        <v>203</v>
      </c>
      <c r="G243" s="13" t="s">
        <v>14</v>
      </c>
      <c r="H243" s="16">
        <v>3</v>
      </c>
      <c r="I243" s="7" t="s">
        <v>178</v>
      </c>
      <c r="J243" s="25"/>
      <c r="K243" s="29">
        <f t="shared" si="3"/>
        <v>0</v>
      </c>
    </row>
    <row r="244" spans="1:11" s="5" customFormat="1" ht="63.75">
      <c r="A244" s="18">
        <v>243</v>
      </c>
      <c r="B244" s="17" t="s">
        <v>514</v>
      </c>
      <c r="C244" s="19" t="s">
        <v>617</v>
      </c>
      <c r="D244" s="17" t="s">
        <v>617</v>
      </c>
      <c r="E244" s="1" t="s">
        <v>13</v>
      </c>
      <c r="F244" s="4" t="s">
        <v>276</v>
      </c>
      <c r="G244" s="13" t="s">
        <v>14</v>
      </c>
      <c r="H244" s="16">
        <v>4</v>
      </c>
      <c r="I244" s="7" t="s">
        <v>178</v>
      </c>
      <c r="J244" s="25"/>
      <c r="K244" s="29">
        <f t="shared" si="3"/>
        <v>0</v>
      </c>
    </row>
    <row r="245" spans="1:11" s="5" customFormat="1" ht="63.75">
      <c r="A245" s="18">
        <v>244</v>
      </c>
      <c r="B245" s="17" t="s">
        <v>515</v>
      </c>
      <c r="C245" s="19" t="s">
        <v>516</v>
      </c>
      <c r="D245" s="17" t="s">
        <v>516</v>
      </c>
      <c r="E245" s="1" t="s">
        <v>13</v>
      </c>
      <c r="F245" s="4" t="s">
        <v>276</v>
      </c>
      <c r="G245" s="13" t="s">
        <v>14</v>
      </c>
      <c r="H245" s="16">
        <v>1</v>
      </c>
      <c r="I245" s="7" t="s">
        <v>178</v>
      </c>
      <c r="J245" s="25"/>
      <c r="K245" s="29">
        <f t="shared" si="3"/>
        <v>0</v>
      </c>
    </row>
    <row r="246" spans="1:11" s="5" customFormat="1" ht="51">
      <c r="A246" s="18">
        <v>245</v>
      </c>
      <c r="B246" s="17" t="s">
        <v>517</v>
      </c>
      <c r="C246" s="19" t="s">
        <v>518</v>
      </c>
      <c r="D246" s="17" t="s">
        <v>518</v>
      </c>
      <c r="E246" s="1" t="s">
        <v>13</v>
      </c>
      <c r="F246" s="4" t="s">
        <v>280</v>
      </c>
      <c r="G246" s="13" t="s">
        <v>14</v>
      </c>
      <c r="H246" s="16">
        <v>9</v>
      </c>
      <c r="I246" s="7" t="s">
        <v>178</v>
      </c>
      <c r="J246" s="25"/>
      <c r="K246" s="29">
        <f t="shared" si="3"/>
        <v>0</v>
      </c>
    </row>
    <row r="247" spans="1:11" s="5" customFormat="1" ht="63.75">
      <c r="A247" s="18">
        <v>246</v>
      </c>
      <c r="B247" s="17" t="s">
        <v>519</v>
      </c>
      <c r="C247" s="19" t="s">
        <v>520</v>
      </c>
      <c r="D247" s="17" t="s">
        <v>520</v>
      </c>
      <c r="E247" s="1" t="s">
        <v>521</v>
      </c>
      <c r="F247" s="4" t="s">
        <v>278</v>
      </c>
      <c r="G247" s="13" t="s">
        <v>14</v>
      </c>
      <c r="H247" s="16">
        <v>1</v>
      </c>
      <c r="I247" s="7" t="s">
        <v>178</v>
      </c>
      <c r="J247" s="25"/>
      <c r="K247" s="29">
        <f t="shared" si="3"/>
        <v>0</v>
      </c>
    </row>
    <row r="248" spans="1:11" s="5" customFormat="1" ht="63.75">
      <c r="A248" s="18">
        <v>247</v>
      </c>
      <c r="B248" s="17" t="s">
        <v>522</v>
      </c>
      <c r="C248" s="19" t="s">
        <v>618</v>
      </c>
      <c r="D248" s="17" t="s">
        <v>618</v>
      </c>
      <c r="E248" s="1" t="s">
        <v>13</v>
      </c>
      <c r="F248" s="4" t="s">
        <v>276</v>
      </c>
      <c r="G248" s="13" t="s">
        <v>14</v>
      </c>
      <c r="H248" s="16">
        <v>6</v>
      </c>
      <c r="I248" s="7" t="s">
        <v>178</v>
      </c>
      <c r="J248" s="25"/>
      <c r="K248" s="29">
        <f t="shared" si="3"/>
        <v>0</v>
      </c>
    </row>
    <row r="249" spans="1:11" s="5" customFormat="1" ht="63.75">
      <c r="A249" s="18">
        <v>248</v>
      </c>
      <c r="B249" s="17" t="s">
        <v>523</v>
      </c>
      <c r="C249" s="19" t="s">
        <v>619</v>
      </c>
      <c r="D249" s="17" t="s">
        <v>619</v>
      </c>
      <c r="E249" s="1" t="s">
        <v>471</v>
      </c>
      <c r="F249" s="4" t="s">
        <v>276</v>
      </c>
      <c r="G249" s="13" t="s">
        <v>14</v>
      </c>
      <c r="H249" s="16">
        <v>1</v>
      </c>
      <c r="I249" s="7" t="s">
        <v>178</v>
      </c>
      <c r="J249" s="25"/>
      <c r="K249" s="29">
        <f t="shared" si="3"/>
        <v>0</v>
      </c>
    </row>
    <row r="250" spans="1:11" s="5" customFormat="1" ht="63.75">
      <c r="A250" s="18">
        <v>249</v>
      </c>
      <c r="B250" s="17" t="s">
        <v>524</v>
      </c>
      <c r="C250" s="19" t="s">
        <v>525</v>
      </c>
      <c r="D250" s="17" t="s">
        <v>525</v>
      </c>
      <c r="E250" s="1" t="s">
        <v>471</v>
      </c>
      <c r="F250" s="4" t="s">
        <v>278</v>
      </c>
      <c r="G250" s="13" t="s">
        <v>14</v>
      </c>
      <c r="H250" s="16">
        <v>2</v>
      </c>
      <c r="I250" s="7" t="s">
        <v>178</v>
      </c>
      <c r="J250" s="25"/>
      <c r="K250" s="29">
        <f t="shared" si="3"/>
        <v>0</v>
      </c>
    </row>
    <row r="251" spans="1:11" s="5" customFormat="1" ht="25.5">
      <c r="A251" s="18">
        <v>250</v>
      </c>
      <c r="B251" s="17" t="s">
        <v>526</v>
      </c>
      <c r="C251" s="19" t="s">
        <v>527</v>
      </c>
      <c r="D251" s="17" t="s">
        <v>527</v>
      </c>
      <c r="E251" s="1" t="s">
        <v>13</v>
      </c>
      <c r="F251" s="4" t="s">
        <v>229</v>
      </c>
      <c r="G251" s="13" t="s">
        <v>14</v>
      </c>
      <c r="H251" s="16">
        <v>18</v>
      </c>
      <c r="I251" s="7" t="s">
        <v>175</v>
      </c>
      <c r="J251" s="25"/>
      <c r="K251" s="29">
        <f t="shared" si="3"/>
        <v>0</v>
      </c>
    </row>
    <row r="252" spans="1:11" s="5" customFormat="1" ht="51">
      <c r="A252" s="18">
        <v>251</v>
      </c>
      <c r="B252" s="17" t="s">
        <v>528</v>
      </c>
      <c r="C252" s="19" t="s">
        <v>529</v>
      </c>
      <c r="D252" s="17" t="s">
        <v>529</v>
      </c>
      <c r="E252" s="1" t="s">
        <v>13</v>
      </c>
      <c r="F252" s="4" t="s">
        <v>203</v>
      </c>
      <c r="G252" s="13" t="s">
        <v>14</v>
      </c>
      <c r="H252" s="16">
        <v>2</v>
      </c>
      <c r="I252" s="7" t="s">
        <v>178</v>
      </c>
      <c r="J252" s="25"/>
      <c r="K252" s="29">
        <f t="shared" si="3"/>
        <v>0</v>
      </c>
    </row>
    <row r="253" spans="1:11" s="5" customFormat="1" ht="63.75">
      <c r="A253" s="18">
        <v>252</v>
      </c>
      <c r="B253" s="17" t="s">
        <v>530</v>
      </c>
      <c r="C253" s="19" t="s">
        <v>531</v>
      </c>
      <c r="D253" s="17" t="s">
        <v>531</v>
      </c>
      <c r="E253" s="1" t="s">
        <v>13</v>
      </c>
      <c r="F253" s="4" t="s">
        <v>278</v>
      </c>
      <c r="G253" s="13" t="s">
        <v>14</v>
      </c>
      <c r="H253" s="16">
        <v>1</v>
      </c>
      <c r="I253" s="7" t="s">
        <v>178</v>
      </c>
      <c r="J253" s="25"/>
      <c r="K253" s="29">
        <f t="shared" si="3"/>
        <v>0</v>
      </c>
    </row>
    <row r="254" spans="1:11" s="5" customFormat="1" ht="63.75">
      <c r="A254" s="18">
        <v>253</v>
      </c>
      <c r="B254" s="17" t="s">
        <v>532</v>
      </c>
      <c r="C254" s="19" t="s">
        <v>533</v>
      </c>
      <c r="D254" s="17" t="s">
        <v>533</v>
      </c>
      <c r="E254" s="1" t="s">
        <v>471</v>
      </c>
      <c r="F254" s="4" t="s">
        <v>281</v>
      </c>
      <c r="G254" s="13" t="s">
        <v>14</v>
      </c>
      <c r="H254" s="16">
        <v>7</v>
      </c>
      <c r="I254" s="7" t="s">
        <v>178</v>
      </c>
      <c r="J254" s="25"/>
      <c r="K254" s="29">
        <f t="shared" si="3"/>
        <v>0</v>
      </c>
    </row>
    <row r="255" spans="1:11" s="5" customFormat="1" ht="51">
      <c r="A255" s="18">
        <v>254</v>
      </c>
      <c r="B255" s="17" t="s">
        <v>534</v>
      </c>
      <c r="C255" s="19" t="s">
        <v>535</v>
      </c>
      <c r="D255" s="17" t="s">
        <v>535</v>
      </c>
      <c r="E255" s="1" t="s">
        <v>13</v>
      </c>
      <c r="F255" s="4" t="s">
        <v>200</v>
      </c>
      <c r="G255" s="13" t="s">
        <v>14</v>
      </c>
      <c r="H255" s="16">
        <v>4</v>
      </c>
      <c r="I255" s="7" t="s">
        <v>178</v>
      </c>
      <c r="J255" s="25"/>
      <c r="K255" s="29">
        <f t="shared" si="3"/>
        <v>0</v>
      </c>
    </row>
    <row r="256" spans="1:11" s="5" customFormat="1" ht="51">
      <c r="A256" s="18">
        <v>255</v>
      </c>
      <c r="B256" s="17" t="s">
        <v>536</v>
      </c>
      <c r="C256" s="19" t="s">
        <v>537</v>
      </c>
      <c r="D256" s="17" t="s">
        <v>537</v>
      </c>
      <c r="E256" s="1" t="s">
        <v>13</v>
      </c>
      <c r="F256" s="4" t="s">
        <v>280</v>
      </c>
      <c r="G256" s="13" t="s">
        <v>14</v>
      </c>
      <c r="H256" s="16">
        <v>20</v>
      </c>
      <c r="I256" s="7" t="s">
        <v>178</v>
      </c>
      <c r="J256" s="25"/>
      <c r="K256" s="29">
        <f t="shared" si="3"/>
        <v>0</v>
      </c>
    </row>
    <row r="257" spans="1:11" s="5" customFormat="1" ht="63.75">
      <c r="A257" s="18">
        <v>256</v>
      </c>
      <c r="B257" s="17" t="s">
        <v>538</v>
      </c>
      <c r="C257" s="19" t="s">
        <v>539</v>
      </c>
      <c r="D257" s="17" t="s">
        <v>539</v>
      </c>
      <c r="E257" s="1" t="s">
        <v>13</v>
      </c>
      <c r="F257" s="4" t="s">
        <v>276</v>
      </c>
      <c r="G257" s="13" t="s">
        <v>14</v>
      </c>
      <c r="H257" s="16">
        <v>4</v>
      </c>
      <c r="I257" s="7" t="s">
        <v>178</v>
      </c>
      <c r="J257" s="25"/>
      <c r="K257" s="29">
        <f t="shared" si="3"/>
        <v>0</v>
      </c>
    </row>
    <row r="258" spans="1:11" s="5" customFormat="1" ht="51">
      <c r="A258" s="18">
        <v>257</v>
      </c>
      <c r="B258" s="17" t="s">
        <v>540</v>
      </c>
      <c r="C258" s="19" t="s">
        <v>541</v>
      </c>
      <c r="D258" s="17" t="s">
        <v>541</v>
      </c>
      <c r="E258" s="1" t="s">
        <v>13</v>
      </c>
      <c r="F258" s="4" t="s">
        <v>203</v>
      </c>
      <c r="G258" s="13" t="s">
        <v>14</v>
      </c>
      <c r="H258" s="16">
        <v>2</v>
      </c>
      <c r="I258" s="7" t="s">
        <v>178</v>
      </c>
      <c r="J258" s="25"/>
      <c r="K258" s="29">
        <f t="shared" si="3"/>
        <v>0</v>
      </c>
    </row>
    <row r="259" spans="1:11" s="5" customFormat="1" ht="25.5">
      <c r="A259" s="18">
        <v>258</v>
      </c>
      <c r="B259" s="17" t="s">
        <v>542</v>
      </c>
      <c r="C259" s="19" t="s">
        <v>543</v>
      </c>
      <c r="D259" s="17" t="s">
        <v>543</v>
      </c>
      <c r="E259" s="1" t="s">
        <v>544</v>
      </c>
      <c r="F259" s="4" t="s">
        <v>229</v>
      </c>
      <c r="G259" s="13" t="s">
        <v>14</v>
      </c>
      <c r="H259" s="16">
        <v>14</v>
      </c>
      <c r="I259" s="7" t="s">
        <v>175</v>
      </c>
      <c r="J259" s="25"/>
      <c r="K259" s="29">
        <f t="shared" si="3"/>
        <v>0</v>
      </c>
    </row>
    <row r="260" spans="1:11" s="5" customFormat="1" ht="63.75">
      <c r="A260" s="18">
        <v>259</v>
      </c>
      <c r="B260" s="17" t="s">
        <v>545</v>
      </c>
      <c r="C260" s="19" t="s">
        <v>546</v>
      </c>
      <c r="D260" s="17" t="s">
        <v>546</v>
      </c>
      <c r="E260" s="1" t="s">
        <v>476</v>
      </c>
      <c r="F260" s="4" t="s">
        <v>278</v>
      </c>
      <c r="G260" s="13" t="s">
        <v>14</v>
      </c>
      <c r="H260" s="16">
        <v>4</v>
      </c>
      <c r="I260" s="7" t="s">
        <v>178</v>
      </c>
      <c r="J260" s="25"/>
      <c r="K260" s="29">
        <f aca="true" t="shared" si="4" ref="K260:K275">H260*J260</f>
        <v>0</v>
      </c>
    </row>
    <row r="261" spans="1:11" s="5" customFormat="1" ht="63.75">
      <c r="A261" s="18">
        <v>260</v>
      </c>
      <c r="B261" s="17" t="s">
        <v>547</v>
      </c>
      <c r="C261" s="19" t="s">
        <v>548</v>
      </c>
      <c r="D261" s="17" t="s">
        <v>548</v>
      </c>
      <c r="E261" s="1" t="s">
        <v>13</v>
      </c>
      <c r="F261" s="4" t="s">
        <v>282</v>
      </c>
      <c r="G261" s="13" t="s">
        <v>14</v>
      </c>
      <c r="H261" s="16">
        <v>10</v>
      </c>
      <c r="I261" s="7" t="s">
        <v>178</v>
      </c>
      <c r="J261" s="25"/>
      <c r="K261" s="29">
        <f t="shared" si="4"/>
        <v>0</v>
      </c>
    </row>
    <row r="262" spans="1:11" s="5" customFormat="1" ht="63.75">
      <c r="A262" s="18">
        <v>261</v>
      </c>
      <c r="B262" s="17" t="s">
        <v>549</v>
      </c>
      <c r="C262" s="19" t="s">
        <v>550</v>
      </c>
      <c r="D262" s="17" t="s">
        <v>550</v>
      </c>
      <c r="E262" s="1" t="s">
        <v>13</v>
      </c>
      <c r="F262" s="4" t="s">
        <v>214</v>
      </c>
      <c r="G262" s="13" t="s">
        <v>14</v>
      </c>
      <c r="H262" s="16">
        <v>2</v>
      </c>
      <c r="I262" s="7" t="s">
        <v>178</v>
      </c>
      <c r="J262" s="25"/>
      <c r="K262" s="29">
        <f t="shared" si="4"/>
        <v>0</v>
      </c>
    </row>
    <row r="263" spans="1:11" s="5" customFormat="1" ht="63.75">
      <c r="A263" s="18">
        <v>262</v>
      </c>
      <c r="B263" s="17" t="s">
        <v>551</v>
      </c>
      <c r="C263" s="19" t="s">
        <v>552</v>
      </c>
      <c r="D263" s="17" t="s">
        <v>552</v>
      </c>
      <c r="E263" s="1" t="s">
        <v>553</v>
      </c>
      <c r="F263" s="4" t="s">
        <v>308</v>
      </c>
      <c r="G263" s="13" t="s">
        <v>14</v>
      </c>
      <c r="H263" s="16">
        <v>3</v>
      </c>
      <c r="I263" s="7" t="s">
        <v>178</v>
      </c>
      <c r="J263" s="25"/>
      <c r="K263" s="29">
        <f t="shared" si="4"/>
        <v>0</v>
      </c>
    </row>
    <row r="264" spans="1:11" s="5" customFormat="1" ht="63.75">
      <c r="A264" s="18">
        <v>263</v>
      </c>
      <c r="B264" s="17" t="s">
        <v>554</v>
      </c>
      <c r="C264" s="19" t="s">
        <v>555</v>
      </c>
      <c r="D264" s="17" t="s">
        <v>555</v>
      </c>
      <c r="E264" s="1" t="s">
        <v>476</v>
      </c>
      <c r="F264" s="4" t="s">
        <v>278</v>
      </c>
      <c r="G264" s="13" t="s">
        <v>14</v>
      </c>
      <c r="H264" s="16">
        <v>4</v>
      </c>
      <c r="I264" s="7" t="s">
        <v>178</v>
      </c>
      <c r="J264" s="25"/>
      <c r="K264" s="29">
        <f t="shared" si="4"/>
        <v>0</v>
      </c>
    </row>
    <row r="265" spans="1:11" s="5" customFormat="1" ht="63.75">
      <c r="A265" s="18">
        <v>264</v>
      </c>
      <c r="B265" s="17" t="s">
        <v>556</v>
      </c>
      <c r="C265" s="19" t="s">
        <v>557</v>
      </c>
      <c r="D265" s="17" t="s">
        <v>557</v>
      </c>
      <c r="E265" s="1" t="s">
        <v>13</v>
      </c>
      <c r="F265" s="4" t="s">
        <v>298</v>
      </c>
      <c r="G265" s="13" t="s">
        <v>14</v>
      </c>
      <c r="H265" s="16">
        <v>2</v>
      </c>
      <c r="I265" s="7" t="s">
        <v>178</v>
      </c>
      <c r="J265" s="25"/>
      <c r="K265" s="29">
        <f t="shared" si="4"/>
        <v>0</v>
      </c>
    </row>
    <row r="266" spans="1:11" s="5" customFormat="1" ht="63.75">
      <c r="A266" s="18">
        <v>265</v>
      </c>
      <c r="B266" s="17" t="s">
        <v>558</v>
      </c>
      <c r="C266" s="19" t="s">
        <v>559</v>
      </c>
      <c r="D266" s="17" t="s">
        <v>559</v>
      </c>
      <c r="E266" s="1" t="s">
        <v>13</v>
      </c>
      <c r="F266" s="4" t="s">
        <v>276</v>
      </c>
      <c r="G266" s="13" t="s">
        <v>14</v>
      </c>
      <c r="H266" s="16">
        <v>1</v>
      </c>
      <c r="I266" s="7" t="s">
        <v>178</v>
      </c>
      <c r="J266" s="25"/>
      <c r="K266" s="29">
        <f t="shared" si="4"/>
        <v>0</v>
      </c>
    </row>
    <row r="267" spans="1:11" s="5" customFormat="1" ht="51">
      <c r="A267" s="18">
        <v>266</v>
      </c>
      <c r="B267" s="17" t="s">
        <v>560</v>
      </c>
      <c r="C267" s="19" t="s">
        <v>561</v>
      </c>
      <c r="D267" s="17" t="s">
        <v>561</v>
      </c>
      <c r="E267" s="1" t="s">
        <v>562</v>
      </c>
      <c r="F267" s="4" t="s">
        <v>201</v>
      </c>
      <c r="G267" s="13" t="s">
        <v>14</v>
      </c>
      <c r="H267" s="16">
        <v>4</v>
      </c>
      <c r="I267" s="7" t="s">
        <v>178</v>
      </c>
      <c r="J267" s="25"/>
      <c r="K267" s="29">
        <f t="shared" si="4"/>
        <v>0</v>
      </c>
    </row>
    <row r="268" spans="1:11" s="5" customFormat="1" ht="25.5">
      <c r="A268" s="18">
        <v>267</v>
      </c>
      <c r="B268" s="17" t="s">
        <v>563</v>
      </c>
      <c r="C268" s="19" t="s">
        <v>564</v>
      </c>
      <c r="D268" s="17" t="s">
        <v>564</v>
      </c>
      <c r="E268" s="1" t="s">
        <v>565</v>
      </c>
      <c r="F268" s="4" t="s">
        <v>244</v>
      </c>
      <c r="G268" s="13" t="s">
        <v>14</v>
      </c>
      <c r="H268" s="16">
        <v>2</v>
      </c>
      <c r="I268" s="7" t="s">
        <v>175</v>
      </c>
      <c r="J268" s="25"/>
      <c r="K268" s="29">
        <f t="shared" si="4"/>
        <v>0</v>
      </c>
    </row>
    <row r="269" spans="1:11" s="5" customFormat="1" ht="89.25">
      <c r="A269" s="18">
        <v>268</v>
      </c>
      <c r="B269" s="17" t="s">
        <v>566</v>
      </c>
      <c r="C269" s="19" t="s">
        <v>567</v>
      </c>
      <c r="D269" s="17" t="s">
        <v>567</v>
      </c>
      <c r="E269" s="1" t="s">
        <v>568</v>
      </c>
      <c r="F269" s="4" t="s">
        <v>253</v>
      </c>
      <c r="G269" s="13" t="s">
        <v>14</v>
      </c>
      <c r="H269" s="16">
        <v>2</v>
      </c>
      <c r="I269" s="7" t="s">
        <v>180</v>
      </c>
      <c r="J269" s="25"/>
      <c r="K269" s="29">
        <f t="shared" si="4"/>
        <v>0</v>
      </c>
    </row>
    <row r="270" spans="1:11" s="5" customFormat="1" ht="51">
      <c r="A270" s="18">
        <v>269</v>
      </c>
      <c r="B270" s="17" t="s">
        <v>569</v>
      </c>
      <c r="C270" s="19" t="s">
        <v>570</v>
      </c>
      <c r="D270" s="17" t="s">
        <v>570</v>
      </c>
      <c r="E270" s="1" t="s">
        <v>13</v>
      </c>
      <c r="F270" s="4" t="s">
        <v>266</v>
      </c>
      <c r="G270" s="13" t="s">
        <v>14</v>
      </c>
      <c r="H270" s="16">
        <v>8</v>
      </c>
      <c r="I270" s="7" t="s">
        <v>178</v>
      </c>
      <c r="J270" s="25"/>
      <c r="K270" s="29">
        <f t="shared" si="4"/>
        <v>0</v>
      </c>
    </row>
    <row r="271" spans="1:11" s="5" customFormat="1" ht="51">
      <c r="A271" s="18">
        <v>270</v>
      </c>
      <c r="B271" s="17" t="s">
        <v>571</v>
      </c>
      <c r="C271" s="19" t="s">
        <v>572</v>
      </c>
      <c r="D271" s="17" t="s">
        <v>620</v>
      </c>
      <c r="E271" s="1" t="s">
        <v>573</v>
      </c>
      <c r="F271" s="4" t="s">
        <v>267</v>
      </c>
      <c r="G271" s="13" t="s">
        <v>14</v>
      </c>
      <c r="H271" s="16">
        <v>2</v>
      </c>
      <c r="I271" s="7" t="s">
        <v>181</v>
      </c>
      <c r="J271" s="25"/>
      <c r="K271" s="29">
        <f t="shared" si="4"/>
        <v>0</v>
      </c>
    </row>
    <row r="272" spans="1:11" s="5" customFormat="1" ht="51">
      <c r="A272" s="18">
        <v>271</v>
      </c>
      <c r="B272" s="17" t="s">
        <v>574</v>
      </c>
      <c r="C272" s="19" t="s">
        <v>575</v>
      </c>
      <c r="D272" s="17" t="s">
        <v>575</v>
      </c>
      <c r="E272" s="1" t="s">
        <v>13</v>
      </c>
      <c r="F272" s="4" t="s">
        <v>267</v>
      </c>
      <c r="G272" s="13" t="s">
        <v>14</v>
      </c>
      <c r="H272" s="16">
        <v>1</v>
      </c>
      <c r="I272" s="7" t="s">
        <v>178</v>
      </c>
      <c r="J272" s="25"/>
      <c r="K272" s="29">
        <f t="shared" si="4"/>
        <v>0</v>
      </c>
    </row>
    <row r="273" spans="1:11" s="5" customFormat="1" ht="51">
      <c r="A273" s="18">
        <v>272</v>
      </c>
      <c r="B273" s="17" t="s">
        <v>576</v>
      </c>
      <c r="C273" s="19" t="s">
        <v>577</v>
      </c>
      <c r="D273" s="17" t="s">
        <v>577</v>
      </c>
      <c r="E273" s="1" t="s">
        <v>573</v>
      </c>
      <c r="F273" s="4" t="s">
        <v>266</v>
      </c>
      <c r="G273" s="13" t="s">
        <v>14</v>
      </c>
      <c r="H273" s="16">
        <v>4</v>
      </c>
      <c r="I273" s="7" t="s">
        <v>178</v>
      </c>
      <c r="J273" s="25"/>
      <c r="K273" s="29">
        <f t="shared" si="4"/>
        <v>0</v>
      </c>
    </row>
    <row r="274" spans="1:11" s="5" customFormat="1" ht="63.75">
      <c r="A274" s="18">
        <v>273</v>
      </c>
      <c r="B274" s="17" t="s">
        <v>578</v>
      </c>
      <c r="C274" s="19" t="s">
        <v>579</v>
      </c>
      <c r="D274" s="17" t="s">
        <v>621</v>
      </c>
      <c r="E274" s="1" t="s">
        <v>13</v>
      </c>
      <c r="F274" s="4" t="s">
        <v>308</v>
      </c>
      <c r="G274" s="13" t="s">
        <v>14</v>
      </c>
      <c r="H274" s="16">
        <v>1</v>
      </c>
      <c r="I274" s="7" t="s">
        <v>178</v>
      </c>
      <c r="J274" s="25"/>
      <c r="K274" s="29">
        <f t="shared" si="4"/>
        <v>0</v>
      </c>
    </row>
    <row r="275" spans="1:11" s="5" customFormat="1" ht="63.75">
      <c r="A275" s="18">
        <v>274</v>
      </c>
      <c r="B275" s="17" t="s">
        <v>580</v>
      </c>
      <c r="C275" s="19" t="s">
        <v>581</v>
      </c>
      <c r="D275" s="17" t="s">
        <v>581</v>
      </c>
      <c r="E275" s="1" t="s">
        <v>496</v>
      </c>
      <c r="F275" s="4" t="s">
        <v>276</v>
      </c>
      <c r="G275" s="13" t="s">
        <v>14</v>
      </c>
      <c r="H275" s="16">
        <v>15</v>
      </c>
      <c r="I275" s="7" t="s">
        <v>178</v>
      </c>
      <c r="J275" s="25"/>
      <c r="K275" s="29">
        <f t="shared" si="4"/>
        <v>0</v>
      </c>
    </row>
    <row r="276" spans="4:11" ht="43.5" customHeight="1">
      <c r="D276" s="20" t="s">
        <v>632</v>
      </c>
      <c r="E276" s="21"/>
      <c r="F276" s="22"/>
      <c r="G276" s="21"/>
      <c r="H276" s="21"/>
      <c r="I276" s="23"/>
      <c r="J276" s="26"/>
      <c r="K276" s="30">
        <f>SUM(K2:K275)</f>
        <v>0</v>
      </c>
    </row>
  </sheetData>
  <sheetProtection password="CC3D" sheet="1"/>
  <autoFilter ref="A1:I276"/>
  <printOptions/>
  <pageMargins left="0.2" right="0.2" top="0.39" bottom="0.37" header="0.17" footer="0.1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36" sqref="B36"/>
    </sheetView>
  </sheetViews>
  <sheetFormatPr defaultColWidth="9.0039062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Zaoral Bronislav</dc:creator>
  <cp:keywords/>
  <dc:description/>
  <cp:lastModifiedBy>Mgr. Bronislav Bartoň</cp:lastModifiedBy>
  <cp:lastPrinted>2012-08-09T13:02:56Z</cp:lastPrinted>
  <dcterms:created xsi:type="dcterms:W3CDTF">2012-02-16T12:40:11Z</dcterms:created>
  <dcterms:modified xsi:type="dcterms:W3CDTF">2012-10-01T06:10:07Z</dcterms:modified>
  <cp:category/>
  <cp:version/>
  <cp:contentType/>
  <cp:contentStatus/>
</cp:coreProperties>
</file>