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 tabRatio="487" activeTab="0"/>
  </bookViews>
  <sheets>
    <sheet name="Č.3 Motor. a převod. oleje" sheetId="19" r:id="rId1"/>
  </sheets>
  <definedNames/>
  <calcPr calcId="152511"/>
</workbook>
</file>

<file path=xl/sharedStrings.xml><?xml version="1.0" encoding="utf-8"?>
<sst xmlns="http://schemas.openxmlformats.org/spreadsheetml/2006/main" count="27" uniqueCount="22">
  <si>
    <t>Číslo artiklu</t>
  </si>
  <si>
    <t>L</t>
  </si>
  <si>
    <t>Příloha č. 1 - Technická specifikace a ceník</t>
  </si>
  <si>
    <t>Specifikace artiklu</t>
  </si>
  <si>
    <t>Nabídková cena za předpokládané množství v Kč včetně spotřební daně a bez DPH</t>
  </si>
  <si>
    <t xml:space="preserve">Celkem za koš v Kč bez DPH      </t>
  </si>
  <si>
    <t>Identifikační údaje:</t>
  </si>
  <si>
    <t>Název/jméno prodávajícího:</t>
  </si>
  <si>
    <t>IČ:</t>
  </si>
  <si>
    <t>Razítko a podpis osoby oprávněné jednat jménem či za prodávajícího:</t>
  </si>
  <si>
    <t>Veřejná zakázka: Dodávky motorových a převodových olejů</t>
  </si>
  <si>
    <t>Cena za MJ včetně spotřební daně bez DPH</t>
  </si>
  <si>
    <t>Měrná jednotka -  MJ</t>
  </si>
  <si>
    <t>Předpokládané množství odběru v MJ</t>
  </si>
  <si>
    <t>Motorový olej SAE 15W-40 ACEA E7/A3/B4, API CH-4/SL pro vysoce zatěžované naftové motory užitkových vozidel. Schválení Global DHD-1, MAN M 3275-1, MB 228.3, MTU DDC Type-2, Renault RD-2, Volvo VDS-2. Balení kanystr 10-25 l. OLEJ Avia multi HDC plus 15W-40</t>
  </si>
  <si>
    <t>Motorový olej 20W/50  /API SF/CE s obsahem antioxidačních a antikorozních látek sa dobrými dispergačními vlastnostmi. Balení 10 -208 l.OLEJ URSA SUPER LA 20W/50  /API SF/CE</t>
  </si>
  <si>
    <t>Plně syntetický motorový olej dle SAE 5W-40 ACEA A3/B4, C3 s nízkým obsahem popela (LowSAPS) schválení VW 502.00/505.00/ 505.01, BMW Longlife-04, Porsche A40, Renault RN0700/RN0710, MB 229.31, FIAT 9.55535-S2. Balení 1 - 5 l. OLEJ 5W-40</t>
  </si>
  <si>
    <t>Plně syntetický motorový olej dle SAE 5W-30 ACEA A3/B4, C3 s nízkým obsahem popela (LowSAPS) schválení VW 504.00/507.00, BMW Longlife-04, MB 229.51, GM-LL-A-025. Balení 1 - 5 l. OLEJ 5W-30 LongLife</t>
  </si>
  <si>
    <t xml:space="preserve">Název dodávaného produktu </t>
  </si>
  <si>
    <t>Rámcová smlouva č. 201/2016/V/3/3/ŘÚNAK-117</t>
  </si>
  <si>
    <t>Speciální traktorový olej univerzálního použití na bázi parafinických rozpouštědlově rafinovaných základů a speciálních aditiv. Universální vícestupňový olej „Super Tractor Oil Universal“ (STOU) SAE 10W-30, API CE/SF, API GL-4. Použití v motorech, převodech, zadních nápravách, mokrých brzdách a hydraulických systémech.  Balení sud 208 l. Texaco SUTO Extra 10W-30.</t>
  </si>
  <si>
    <t>Speciální hydraulický olej vyrobený na bázi minerálního oleje. Použití v hydraulických systémech letadel. Rozsah pracovních teplot pod tlakem -54C až 135C. Splňuje požadavky norem MIL-H-5606 F, NATO H-515, DEF STAN 91-48/1 Superclean, DEF STAN 91-48/1 Normal a Joint Service Designation OM-15. Balení 20 l. AeroShell Fluid 41.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</si>
</sst>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1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49" fontId="2" fillId="2" borderId="10" xfId="2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0" fontId="3" fillId="3" borderId="9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left"/>
    </xf>
    <xf numFmtId="4" fontId="3" fillId="3" borderId="9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3" fontId="3" fillId="0" borderId="9" xfId="20" applyNumberFormat="1" applyFont="1" applyFill="1" applyBorder="1" applyAlignment="1">
      <alignment horizontal="center" vertical="center"/>
    </xf>
    <xf numFmtId="3" fontId="3" fillId="0" borderId="1" xfId="20" applyNumberFormat="1" applyFont="1" applyFill="1" applyBorder="1" applyAlignment="1">
      <alignment horizontal="center" vertical="center"/>
    </xf>
    <xf numFmtId="3" fontId="3" fillId="0" borderId="6" xfId="2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center" wrapText="1"/>
      <protection/>
    </xf>
    <xf numFmtId="1" fontId="1" fillId="3" borderId="1" xfId="0" applyNumberFormat="1" applyFont="1" applyFill="1" applyBorder="1" applyAlignment="1" applyProtection="1">
      <alignment horizontal="center" vertical="center" wrapText="1"/>
      <protection/>
    </xf>
    <xf numFmtId="49" fontId="10" fillId="0" borderId="1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Alignment="1">
      <alignment horizontal="left"/>
    </xf>
    <xf numFmtId="49" fontId="13" fillId="0" borderId="0" xfId="0" applyNumberFormat="1" applyFont="1" applyFill="1" applyBorder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9"/>
  <sheetViews>
    <sheetView tabSelected="1" workbookViewId="0" topLeftCell="A1">
      <selection activeCell="I4" sqref="I4"/>
    </sheetView>
  </sheetViews>
  <sheetFormatPr defaultColWidth="9.140625" defaultRowHeight="15"/>
  <cols>
    <col min="1" max="1" width="20.00390625" style="0" customWidth="1"/>
    <col min="2" max="2" width="51.140625" style="0" customWidth="1"/>
    <col min="3" max="3" width="19.421875" style="0" customWidth="1"/>
    <col min="4" max="4" width="10.140625" style="0" customWidth="1"/>
    <col min="5" max="5" width="15.00390625" style="5" customWidth="1"/>
    <col min="6" max="6" width="21.28125" style="0" customWidth="1"/>
    <col min="7" max="7" width="25.140625" style="0" customWidth="1"/>
  </cols>
  <sheetData>
    <row r="2" spans="1:6" ht="15">
      <c r="A2" s="44" t="s">
        <v>10</v>
      </c>
      <c r="B2" s="44"/>
      <c r="C2" s="44"/>
      <c r="D2" s="44"/>
      <c r="E2" s="44"/>
      <c r="F2" s="44"/>
    </row>
    <row r="3" spans="1:6" ht="15">
      <c r="A3" s="34" t="s">
        <v>19</v>
      </c>
      <c r="B3" s="7"/>
      <c r="C3" s="7"/>
      <c r="D3" s="7"/>
      <c r="E3" s="7"/>
      <c r="F3" s="7"/>
    </row>
    <row r="4" spans="1:6" ht="15">
      <c r="A4" s="34" t="s">
        <v>2</v>
      </c>
      <c r="B4" s="8"/>
      <c r="C4" s="8"/>
      <c r="D4" s="8"/>
      <c r="E4" s="9"/>
      <c r="F4" s="9"/>
    </row>
    <row r="5" ht="15.75" thickBot="1"/>
    <row r="6" spans="1:7" s="1" customFormat="1" ht="62.25" customHeight="1" thickBot="1">
      <c r="A6" s="21" t="s">
        <v>0</v>
      </c>
      <c r="B6" s="22" t="s">
        <v>3</v>
      </c>
      <c r="C6" s="22" t="s">
        <v>18</v>
      </c>
      <c r="D6" s="22" t="s">
        <v>12</v>
      </c>
      <c r="E6" s="19" t="s">
        <v>13</v>
      </c>
      <c r="F6" s="19" t="s">
        <v>11</v>
      </c>
      <c r="G6" s="20" t="s">
        <v>4</v>
      </c>
    </row>
    <row r="7" spans="1:7" s="2" customFormat="1" ht="69.75" customHeight="1">
      <c r="A7" s="17">
        <v>111226015500</v>
      </c>
      <c r="B7" s="18" t="s">
        <v>17</v>
      </c>
      <c r="C7" s="33"/>
      <c r="D7" s="26" t="s">
        <v>1</v>
      </c>
      <c r="E7" s="38">
        <v>250</v>
      </c>
      <c r="F7" s="35"/>
      <c r="G7" s="23">
        <f>E7*F7</f>
        <v>0</v>
      </c>
    </row>
    <row r="8" spans="1:7" s="2" customFormat="1" ht="84.75" customHeight="1">
      <c r="A8" s="13">
        <v>111223014600</v>
      </c>
      <c r="B8" s="3" t="s">
        <v>16</v>
      </c>
      <c r="C8" s="29"/>
      <c r="D8" s="4" t="s">
        <v>1</v>
      </c>
      <c r="E8" s="39">
        <v>40</v>
      </c>
      <c r="F8" s="36"/>
      <c r="G8" s="24">
        <f aca="true" t="shared" si="0" ref="G8:G12">E8*F8</f>
        <v>0</v>
      </c>
    </row>
    <row r="9" spans="1:7" s="2" customFormat="1" ht="109.5" customHeight="1">
      <c r="A9" s="28">
        <v>111213011000</v>
      </c>
      <c r="B9" s="3" t="s">
        <v>20</v>
      </c>
      <c r="C9" s="29"/>
      <c r="D9" s="4" t="s">
        <v>1</v>
      </c>
      <c r="E9" s="39">
        <v>2500</v>
      </c>
      <c r="F9" s="36"/>
      <c r="G9" s="24">
        <f t="shared" si="0"/>
        <v>0</v>
      </c>
    </row>
    <row r="10" spans="1:7" s="2" customFormat="1" ht="90" customHeight="1">
      <c r="A10" s="27">
        <v>111230017000</v>
      </c>
      <c r="B10" s="3" t="s">
        <v>21</v>
      </c>
      <c r="C10" s="29"/>
      <c r="D10" s="4" t="s">
        <v>1</v>
      </c>
      <c r="E10" s="39">
        <v>660</v>
      </c>
      <c r="F10" s="36"/>
      <c r="G10" s="24">
        <f t="shared" si="0"/>
        <v>0</v>
      </c>
    </row>
    <row r="11" spans="1:7" s="2" customFormat="1" ht="79.5" customHeight="1">
      <c r="A11" s="13">
        <v>111213011300</v>
      </c>
      <c r="B11" s="3" t="s">
        <v>14</v>
      </c>
      <c r="C11" s="29"/>
      <c r="D11" s="4" t="s">
        <v>1</v>
      </c>
      <c r="E11" s="39">
        <v>500</v>
      </c>
      <c r="F11" s="36"/>
      <c r="G11" s="24">
        <f t="shared" si="0"/>
        <v>0</v>
      </c>
    </row>
    <row r="12" spans="1:7" s="2" customFormat="1" ht="63.75" customHeight="1" thickBot="1">
      <c r="A12" s="14">
        <v>111213009300</v>
      </c>
      <c r="B12" s="15" t="s">
        <v>15</v>
      </c>
      <c r="C12" s="30"/>
      <c r="D12" s="25" t="s">
        <v>1</v>
      </c>
      <c r="E12" s="40">
        <v>1600</v>
      </c>
      <c r="F12" s="37"/>
      <c r="G12" s="16">
        <f t="shared" si="0"/>
        <v>0</v>
      </c>
    </row>
    <row r="13" spans="1:7" ht="15.75" thickBot="1">
      <c r="A13" s="5"/>
      <c r="B13" s="5"/>
      <c r="C13" s="5"/>
      <c r="D13" s="5"/>
      <c r="E13" s="10"/>
      <c r="F13" s="11" t="s">
        <v>5</v>
      </c>
      <c r="G13" s="12">
        <f>SUM(G7:G12)</f>
        <v>0</v>
      </c>
    </row>
    <row r="16" spans="1:5" ht="15.75">
      <c r="A16" s="45" t="s">
        <v>6</v>
      </c>
      <c r="B16" s="45"/>
      <c r="C16" s="31"/>
      <c r="D16" s="32"/>
      <c r="E16" s="6"/>
    </row>
    <row r="17" spans="1:5" ht="30.75" customHeight="1">
      <c r="A17" s="41" t="s">
        <v>7</v>
      </c>
      <c r="B17" s="41"/>
      <c r="C17" s="42"/>
      <c r="D17" s="42"/>
      <c r="E17" s="42"/>
    </row>
    <row r="18" spans="1:5" ht="33" customHeight="1">
      <c r="A18" s="43" t="s">
        <v>8</v>
      </c>
      <c r="B18" s="43"/>
      <c r="C18" s="42"/>
      <c r="D18" s="42"/>
      <c r="E18" s="42"/>
    </row>
    <row r="19" spans="1:5" ht="40.5" customHeight="1">
      <c r="A19" s="41" t="s">
        <v>9</v>
      </c>
      <c r="B19" s="41"/>
      <c r="C19" s="42"/>
      <c r="D19" s="42"/>
      <c r="E19" s="42"/>
    </row>
  </sheetData>
  <sheetProtection password="CF55" sheet="1" objects="1" scenarios="1"/>
  <protectedRanges>
    <protectedRange sqref="C7 C7:C12 F7:F12 C17:E19" name="Oblast1"/>
  </protectedRanges>
  <mergeCells count="8">
    <mergeCell ref="A19:B19"/>
    <mergeCell ref="C19:E19"/>
    <mergeCell ref="A17:B17"/>
    <mergeCell ref="A18:B18"/>
    <mergeCell ref="A2:F2"/>
    <mergeCell ref="A16:B16"/>
    <mergeCell ref="C17:E17"/>
    <mergeCell ref="C18:E18"/>
  </mergeCells>
  <printOptions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2014-12-04T09:20:35Z</cp:lastPrinted>
  <dcterms:created xsi:type="dcterms:W3CDTF">2006-09-16T00:00:00Z</dcterms:created>
  <dcterms:modified xsi:type="dcterms:W3CDTF">2016-12-06T06:45:13Z</dcterms:modified>
  <cp:category/>
  <cp:version/>
  <cp:contentType/>
  <cp:contentStatus/>
</cp:coreProperties>
</file>