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<sst xmlns="http://schemas.openxmlformats.org/spreadsheetml/2006/main" count="59" uniqueCount="53">
  <si>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Příloha č. 1 - Technická specifikace a ceník</t>
  </si>
  <si>
    <t>Veřejná zakázka: Dodávky lepidel ostatních</t>
  </si>
  <si>
    <t>Gelové kyanoakrylátové lepidlo.
POLYFIX R slepí širokou řadu různých materiálů v několika sekundách. Viskozita tohoto lepidla (gel) ho předurčuje k snadné aplikaci bez stékání nebo skapávání. Slepí různé druhy plastů (plastové objímky světel, plastové mřížky chladičů atd.) a gumu (o-kroužky, gumová těsnění atd.). Opravuje také kov a keramické části. S primerem slepí i silikon a další běžně nelepitelné materiály.</t>
  </si>
  <si>
    <t>7 KG</t>
  </si>
  <si>
    <t>Dvousložkové rozpouštědlové dotykové studené polyuretanové lepidlo pro lepení trvalých náročných spojů jako např. lepení podešví, plastových fólií, hraček a koženek. Je vhodné i ke spojování plastů s kovy, pryží, lepenkou, dřevem, papírem.Vlastnosti: Obsah sušiny 16,5 - 19,5 %: Výtoková doba Ford Ø 8 mm 20 - 30 s Pevnost spoje v odlupování - počáteční min. 1,8 N/mm Pevnost spoje v odlopování - konečná min. 4,0 N/mm. Balení 7 KG.</t>
  </si>
  <si>
    <t>0,8 KG</t>
  </si>
  <si>
    <t>MJ</t>
  </si>
  <si>
    <t>BALENÍ</t>
  </si>
  <si>
    <t>SPECIFIKACE</t>
  </si>
  <si>
    <t>20 G</t>
  </si>
  <si>
    <t>Číslo artiklu</t>
  </si>
  <si>
    <t>Název 2</t>
  </si>
  <si>
    <t>Název 1</t>
  </si>
  <si>
    <t>KS</t>
  </si>
  <si>
    <t>KG</t>
  </si>
  <si>
    <t>Helmicar 17027 je čalounické lepidlo určené pro nanášení stříkáním. Používá se pro lepení polyuretanových a latexových pěn na dřevo, materiály na bázi dřeva a různé plasty, pro slepování uvedených pěn navzájem a dále pro lepení jut, plstě, gumožíní, roun apod. Helmicar 17027 je vhodný také pro lepení vysoce lehčeného polystyrenu.</t>
  </si>
  <si>
    <t>9,5 kg</t>
  </si>
  <si>
    <t>Identifikační údaje:</t>
  </si>
  <si>
    <t>Název/jméno prodávajícího:</t>
  </si>
  <si>
    <t>IČ:</t>
  </si>
  <si>
    <t>Razítko a podpis osoby oprávněné jednat jménem či za prodávajícího:</t>
  </si>
  <si>
    <t>Nabídková cena v Kč bez DPH/MJ</t>
  </si>
  <si>
    <t>Předpokládané množství v MJ</t>
  </si>
  <si>
    <t>Jednotková cena v Kč bez DPH/MJ</t>
  </si>
  <si>
    <t>600 ml</t>
  </si>
  <si>
    <t>300 ml</t>
  </si>
  <si>
    <t>Pružný, silně přilnavý, jednokomponentní vzdušnou vlhkostí vytvrzující těsnící a lepící tmel na bázi polyuretanu, antikorozivní, přelakovatelný pro těsnění širokého spektra spojů při výrobě a opravách dopravní techniky např. rámů podvozků, kabin, těsnění svařovaných rámů a konstrukcí, méně náročná lepení, atd. Přednosti: - 1-komponentní - pružný - nízký zápach - odolný stárnutí a povětrnosti - nevyvolává korozi - přelakovatelný - opracovatelný - dobrá adheze na široké spektrum podkladů - NSF-schválení pro nepřímý styk s potravinami</t>
  </si>
  <si>
    <t>1-komponentní,- pružný,- nízký zápach,- odolný stárnutí a povětrnosti,- nevyvolává korozi,- přelakovatelný,- opracovatelný,- dobrá adheze na široké spektrum podkladů,- NSF: schválení pro nepřímý styk s potravinami. Oblast použití:Vykazuje široké přilnavostní spektrum a je vhodný  pro trvale pružné těsnění  pár ve stavbě konstrukcí dopravní techniky, kontejnerů, spotřební techniky, zařízení i  statních výrobků. Vhodnými podkladovými materiály jsou kovy, pokovené povrchy, dřevo, sklo, keramické materiály, plasty, lakované povrchy ( 2-k laky ) atd. Chemická odolnost:Produkt je ve vytvrzeném stavu odolný vodě,mořské vodě, vodoumísitelným čistícím prostředkům, krátkodobě odolný proti působení pohonných hmot, minerálních olejů, stejně tak proti rostlinným a živočišným tukům a olejům;Produkt není odolný proti působení rozpouštědel, ředidel, organických kyselin,  alkoholu a některým dalším agresivním materiálům. Produkt lze přelakovat po vytvoření povrchové kůže. Případnou reakci tmele s lakem doporučujeme odzkoušet. Rychlost vytvrzování se po přelakování sníží. V případě vypalovacích, práškových a teplotně vysoušených laků možno nanášet pouze na plně vytvrzený materiál. Doporučujeme technickou konzultaci a odzkoušení.Technická data produktu: chemická báze:1 - komponentní polyuretan;barva (CQP 1 ) 001-1: bílá, šedá, černá, hnědá; mechanismus vytvrzení: vzdušnou vlhkostí;hustota před vytvrzením CQP 006-4 : ca 1,3 kg / l dle barvy;stabilita: dobrá;teplota aplikace : 5°C až 40°C;čas tvorby povrchové kůže 2 CQP 019-1: ca 60 min;otevřený čas 2,   CQP 526-1: ca 45 min;objemová změna  CQP 014-1: ca 5 %;tvrdost Shore A CQP 023-1 / ISO 868: ca 40;pevnost v tahu CQP 036-1 / ISO 37: 1,8 N / mm2;prodloužení při přetržení CQP 036-1 / ISO 37: ca 500 %; pevnost v dalším trhání  CQP 045-1 / ISO 34: ca 7 N / mm; teplota přechodu ke sklovitosti CQP509-1/ ISO 4663: ca - 45 °C; rozsah přípustné deformace 12,5 %; teplotní odolnost CQP513-1: trvalá   -40°C až +90°C;krátkodobá 1 den: 120°C; A4krátkodobá 1 den: 120°C;1 h: 140°C;skladovatelnost pod 25 °C A4CQP 016-1: 12 měsíců.</t>
  </si>
  <si>
    <t xml:space="preserve">Lepidlo </t>
  </si>
  <si>
    <t xml:space="preserve">Čalounické lepidlo </t>
  </si>
  <si>
    <t>Polyuretanové lepidlo</t>
  </si>
  <si>
    <t>Tužidlo</t>
  </si>
  <si>
    <t>Lepidlo sekundové</t>
  </si>
  <si>
    <t>Těsnicí a lepicí tmel</t>
  </si>
  <si>
    <t>Tvrdidlo na bázi polyizokyanátů, pro zvýšení tepelné a hydrolytické odolnosti, zlepšení odolnostiproti změkčovadlům, olejům, tukům a kyselinám. Univerzální použitelnost pro CR i PUR lepidla. Rychlá reakční doba. Nažloutlé. Základ: polyizokyanát, rozpouštědlový. Barva: nažloutlá. Hustota: 0,97 g/cm3. Viskozita při 20 oC: cca. 10 mPa.s. Lepidla: Körabond, Köraplast, Körafix a Körapren. Dávkování: 5 - 10 %Otevřená doba: 2 - 4 hodiny v lepidlech Körafix a Körapren, 4 - 6 hodin v lepidlech. Köraplast nebo Körabond. Čištění přístroje: Körasolv CA, Körasolv M. Třída hořlavosti: hořlavina I. třídy. Pracovní teplota: Síťovadlo, lepidlo a lepené materiály nezpracovávat při teplotách nižších než+ 18 oC.Podchlazené síťovadlo je nutno před zpracováním temperovat při teplotách25-35 oC po dobu nejméně 1 dne a před dalším použitím důkladně protřepat.</t>
  </si>
  <si>
    <t xml:space="preserve">Celková cena v Kč bez DPH </t>
  </si>
  <si>
    <t>1-komponentní  polyuretanový, vzdušnou vlhkostí v trvanlivý elastomer vytvrzující tmel, Sikaflex 221</t>
  </si>
  <si>
    <t>Helmicar 17027</t>
  </si>
  <si>
    <t>VUKOPLAST D-418</t>
  </si>
  <si>
    <t>PRO VUKOPLAST D-418, TUZIDLO KÖRACUR TR 400</t>
  </si>
  <si>
    <t>POLYFIX R</t>
  </si>
  <si>
    <t>600 ml šedá, Sikaflex 221</t>
  </si>
  <si>
    <t>580 ml</t>
  </si>
  <si>
    <t>247431012100</t>
  </si>
  <si>
    <t>247421021900</t>
  </si>
  <si>
    <t>12 g</t>
  </si>
  <si>
    <t>Kyanoakrylátové lepidlo</t>
  </si>
  <si>
    <t>balení 12 g, ethyl ester, barva černá, hustota 1,06g/cm3 , dlouhodobá vyšší odolnost vůči vlhkosti, teplotní odolnost od -50°C do +135°C, gumou plněná lepidlo, ideální pro lepení většiny gumových materiálů, (např. tvrdé pryže, pěnové gumy) a plastů, stejně tak i kovů s plasty</t>
  </si>
  <si>
    <t>balení 580 ml, vysoce viskózní dvou komponentní polyuretanové lepidlo / těsnicí hmota, která působí, že téměř nezávisle na vlhkosti, barva černá</t>
  </si>
  <si>
    <t>Dvoukomponentní lepidlo</t>
  </si>
  <si>
    <t>12g černá, WEICON VA250</t>
  </si>
  <si>
    <t>580 ml černá, BETAMATE E 2700</t>
  </si>
  <si>
    <t>Rámcová smlouva č.: 89/2017/V/5/3/ŘÚNAK-116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</si>
</sst>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0.00###"/>
    <numFmt numFmtId="165" formatCode="##0"/>
    <numFmt numFmtId="166" formatCode="d\.m\.yyyy"/>
    <numFmt numFmtId="167" formatCode="##,###,##0.0########"/>
    <numFmt numFmtId="168" formatCode="########0.00######"/>
    <numFmt numFmtId="169" formatCode="#,###,###,##0.0#########"/>
    <numFmt numFmtId="170" formatCode="##0.00\%"/>
    <numFmt numFmtId="171" formatCode="[$-405]General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47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>
      <alignment/>
      <protection/>
    </xf>
    <xf numFmtId="0" fontId="2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32" borderId="10" xfId="0" applyFont="1" applyFill="1" applyBorder="1" applyAlignment="1" applyProtection="1">
      <alignment horizontal="center" vertical="center" wrapText="1"/>
      <protection hidden="1"/>
    </xf>
    <xf numFmtId="3" fontId="7" fillId="32" borderId="11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2" xfId="0" applyNumberFormat="1" applyFont="1" applyFill="1" applyBorder="1" applyAlignment="1" applyProtection="1">
      <alignment horizontal="center" vertical="center"/>
      <protection hidden="1"/>
    </xf>
    <xf numFmtId="4" fontId="1" fillId="33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" fontId="9" fillId="0" borderId="0" xfId="0" applyNumberFormat="1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4" fontId="1" fillId="34" borderId="18" xfId="0" applyNumberFormat="1" applyFont="1" applyFill="1" applyBorder="1" applyAlignment="1" applyProtection="1">
      <alignment horizontal="center" vertical="center"/>
      <protection/>
    </xf>
    <xf numFmtId="1" fontId="1" fillId="0" borderId="16" xfId="48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71" fontId="6" fillId="0" borderId="17" xfId="36" applyFont="1" applyFill="1" applyBorder="1" applyAlignment="1" applyProtection="1">
      <alignment horizontal="center" vertical="center"/>
      <protection/>
    </xf>
    <xf numFmtId="0" fontId="1" fillId="0" borderId="17" xfId="48" applyFont="1" applyFill="1" applyBorder="1" applyAlignment="1" applyProtection="1">
      <alignment horizontal="center" vertical="center"/>
      <protection/>
    </xf>
    <xf numFmtId="0" fontId="1" fillId="0" borderId="17" xfId="48" applyNumberFormat="1" applyFont="1" applyFill="1" applyBorder="1" applyAlignment="1" applyProtection="1">
      <alignment horizontal="center" wrapText="1"/>
      <protection/>
    </xf>
    <xf numFmtId="171" fontId="6" fillId="0" borderId="17" xfId="36" applyFont="1" applyFill="1" applyBorder="1" applyAlignment="1" applyProtection="1">
      <alignment horizontal="center" vertical="center" wrapText="1"/>
      <protection/>
    </xf>
    <xf numFmtId="1" fontId="1" fillId="0" borderId="19" xfId="48" applyNumberFormat="1" applyFont="1" applyFill="1" applyBorder="1" applyAlignment="1" applyProtection="1">
      <alignment horizontal="center" vertical="center"/>
      <protection/>
    </xf>
    <xf numFmtId="0" fontId="1" fillId="0" borderId="20" xfId="48" applyFont="1" applyFill="1" applyBorder="1" applyAlignment="1" applyProtection="1">
      <alignment horizontal="center" vertical="center"/>
      <protection/>
    </xf>
    <xf numFmtId="0" fontId="1" fillId="0" borderId="20" xfId="48" applyNumberFormat="1" applyFont="1" applyFill="1" applyBorder="1" applyAlignment="1" applyProtection="1">
      <alignment horizontal="center" wrapText="1"/>
      <protection/>
    </xf>
    <xf numFmtId="171" fontId="6" fillId="0" borderId="20" xfId="36" applyFont="1" applyFill="1" applyBorder="1" applyAlignment="1" applyProtection="1">
      <alignment horizontal="center" vertical="center" wrapText="1"/>
      <protection/>
    </xf>
    <xf numFmtId="4" fontId="1" fillId="34" borderId="21" xfId="0" applyNumberFormat="1" applyFont="1" applyFill="1" applyBorder="1" applyAlignment="1" applyProtection="1">
      <alignment horizontal="center" vertical="center"/>
      <protection/>
    </xf>
    <xf numFmtId="176" fontId="7" fillId="33" borderId="15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 horizontal="left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49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66675</xdr:rowOff>
    </xdr:from>
    <xdr:to>
      <xdr:col>8</xdr:col>
      <xdr:colOff>1276350</xdr:colOff>
      <xdr:row>3</xdr:row>
      <xdr:rowOff>161925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11849100" y="66675"/>
          <a:ext cx="2686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C1">
      <selection activeCell="K7" sqref="K7"/>
    </sheetView>
  </sheetViews>
  <sheetFormatPr defaultColWidth="9.140625" defaultRowHeight="15"/>
  <cols>
    <col min="1" max="1" width="15.421875" style="7" customWidth="1"/>
    <col min="2" max="2" width="22.8515625" style="7" customWidth="1"/>
    <col min="3" max="3" width="30.7109375" style="7" customWidth="1"/>
    <col min="4" max="4" width="63.57421875" style="7" customWidth="1"/>
    <col min="5" max="5" width="17.7109375" style="7" customWidth="1"/>
    <col min="6" max="6" width="9.140625" style="7" customWidth="1"/>
    <col min="7" max="7" width="16.7109375" style="7" customWidth="1"/>
    <col min="8" max="8" width="22.7109375" style="7" customWidth="1"/>
    <col min="9" max="9" width="30.28125" style="7" customWidth="1"/>
    <col min="10" max="16384" width="9.140625" style="7" customWidth="1"/>
  </cols>
  <sheetData>
    <row r="1" spans="1:8" ht="15">
      <c r="A1" s="5"/>
      <c r="B1" s="5"/>
      <c r="C1" s="5"/>
      <c r="D1" s="6"/>
      <c r="E1" s="5"/>
      <c r="F1" s="5"/>
      <c r="G1" s="5"/>
      <c r="H1" s="5"/>
    </row>
    <row r="2" spans="1:8" ht="15.75">
      <c r="A2" s="46" t="s">
        <v>1</v>
      </c>
      <c r="B2" s="46"/>
      <c r="C2" s="46"/>
      <c r="D2" s="46"/>
      <c r="E2" s="46"/>
      <c r="F2" s="5"/>
      <c r="G2" s="5"/>
      <c r="H2" s="5"/>
    </row>
    <row r="3" spans="1:8" ht="15.75">
      <c r="A3" s="8" t="s">
        <v>52</v>
      </c>
      <c r="B3" s="9"/>
      <c r="C3" s="9"/>
      <c r="D3" s="9"/>
      <c r="E3" s="9"/>
      <c r="F3" s="5"/>
      <c r="G3" s="5"/>
      <c r="H3" s="5"/>
    </row>
    <row r="4" spans="1:8" ht="15.75">
      <c r="A4" s="8" t="s">
        <v>0</v>
      </c>
      <c r="B4" s="10"/>
      <c r="C4" s="11"/>
      <c r="D4" s="11"/>
      <c r="E4" s="11"/>
      <c r="F4" s="5"/>
      <c r="G4" s="5"/>
      <c r="H4" s="5"/>
    </row>
    <row r="5" spans="1:8" ht="15.75" thickBot="1">
      <c r="A5" s="5"/>
      <c r="B5" s="5"/>
      <c r="C5" s="5"/>
      <c r="D5" s="6"/>
      <c r="E5" s="5"/>
      <c r="F5" s="5"/>
      <c r="G5" s="5"/>
      <c r="H5" s="5"/>
    </row>
    <row r="6" spans="1:9" ht="26.25" thickBot="1">
      <c r="A6" s="1" t="s">
        <v>10</v>
      </c>
      <c r="B6" s="12" t="s">
        <v>11</v>
      </c>
      <c r="C6" s="12" t="s">
        <v>12</v>
      </c>
      <c r="D6" s="12" t="s">
        <v>8</v>
      </c>
      <c r="E6" s="12" t="s">
        <v>7</v>
      </c>
      <c r="F6" s="12" t="s">
        <v>6</v>
      </c>
      <c r="G6" s="2" t="s">
        <v>22</v>
      </c>
      <c r="H6" s="13" t="s">
        <v>23</v>
      </c>
      <c r="I6" s="14" t="s">
        <v>21</v>
      </c>
    </row>
    <row r="7" spans="1:9" ht="395.25">
      <c r="A7" s="15">
        <v>247421006500</v>
      </c>
      <c r="B7" s="16" t="s">
        <v>28</v>
      </c>
      <c r="C7" s="17" t="s">
        <v>36</v>
      </c>
      <c r="D7" s="18" t="s">
        <v>27</v>
      </c>
      <c r="E7" s="16" t="s">
        <v>25</v>
      </c>
      <c r="F7" s="16" t="s">
        <v>13</v>
      </c>
      <c r="G7" s="19">
        <v>30</v>
      </c>
      <c r="H7" s="20"/>
      <c r="I7" s="3">
        <f>H7*G7</f>
        <v>0</v>
      </c>
    </row>
    <row r="8" spans="1:9" ht="63.75" customHeight="1">
      <c r="A8" s="21">
        <v>247421060000</v>
      </c>
      <c r="B8" s="22" t="s">
        <v>29</v>
      </c>
      <c r="C8" s="19" t="s">
        <v>37</v>
      </c>
      <c r="D8" s="23" t="s">
        <v>15</v>
      </c>
      <c r="E8" s="19" t="s">
        <v>16</v>
      </c>
      <c r="F8" s="19" t="s">
        <v>14</v>
      </c>
      <c r="G8" s="22">
        <v>57</v>
      </c>
      <c r="H8" s="20"/>
      <c r="I8" s="3">
        <f aca="true" t="shared" si="0" ref="I8:I14">H8*G8</f>
        <v>0</v>
      </c>
    </row>
    <row r="9" spans="1:9" ht="80.25" customHeight="1">
      <c r="A9" s="24">
        <v>247421061000</v>
      </c>
      <c r="B9" s="22" t="s">
        <v>30</v>
      </c>
      <c r="C9" s="19" t="s">
        <v>38</v>
      </c>
      <c r="D9" s="25" t="s">
        <v>4</v>
      </c>
      <c r="E9" s="19" t="s">
        <v>3</v>
      </c>
      <c r="F9" s="19" t="s">
        <v>14</v>
      </c>
      <c r="G9" s="22">
        <v>1</v>
      </c>
      <c r="H9" s="20"/>
      <c r="I9" s="3">
        <f t="shared" si="0"/>
        <v>0</v>
      </c>
    </row>
    <row r="10" spans="1:9" ht="159" customHeight="1">
      <c r="A10" s="24">
        <v>247421064100</v>
      </c>
      <c r="B10" s="19" t="s">
        <v>31</v>
      </c>
      <c r="C10" s="22" t="s">
        <v>39</v>
      </c>
      <c r="D10" s="26" t="s">
        <v>34</v>
      </c>
      <c r="E10" s="19" t="s">
        <v>5</v>
      </c>
      <c r="F10" s="19" t="s">
        <v>13</v>
      </c>
      <c r="G10" s="22">
        <v>12</v>
      </c>
      <c r="H10" s="20"/>
      <c r="I10" s="3">
        <f t="shared" si="0"/>
        <v>0</v>
      </c>
    </row>
    <row r="11" spans="1:9" ht="90">
      <c r="A11" s="24">
        <v>247425048000</v>
      </c>
      <c r="B11" s="19" t="s">
        <v>32</v>
      </c>
      <c r="C11" s="19" t="s">
        <v>40</v>
      </c>
      <c r="D11" s="25" t="s">
        <v>2</v>
      </c>
      <c r="E11" s="19" t="s">
        <v>9</v>
      </c>
      <c r="F11" s="19" t="s">
        <v>13</v>
      </c>
      <c r="G11" s="22">
        <v>5</v>
      </c>
      <c r="H11" s="20"/>
      <c r="I11" s="3">
        <f t="shared" si="0"/>
        <v>0</v>
      </c>
    </row>
    <row r="12" spans="1:9" ht="102.75">
      <c r="A12" s="15">
        <v>7401085014400</v>
      </c>
      <c r="B12" s="16" t="s">
        <v>33</v>
      </c>
      <c r="C12" s="16" t="s">
        <v>41</v>
      </c>
      <c r="D12" s="26" t="s">
        <v>26</v>
      </c>
      <c r="E12" s="16" t="s">
        <v>24</v>
      </c>
      <c r="F12" s="16" t="s">
        <v>14</v>
      </c>
      <c r="G12" s="27">
        <v>8.65</v>
      </c>
      <c r="H12" s="20"/>
      <c r="I12" s="3">
        <f t="shared" si="0"/>
        <v>0</v>
      </c>
    </row>
    <row r="13" spans="1:9" ht="51.75">
      <c r="A13" s="21" t="s">
        <v>44</v>
      </c>
      <c r="B13" s="28" t="s">
        <v>46</v>
      </c>
      <c r="C13" s="28" t="s">
        <v>50</v>
      </c>
      <c r="D13" s="29" t="s">
        <v>47</v>
      </c>
      <c r="E13" s="28" t="s">
        <v>45</v>
      </c>
      <c r="F13" s="28" t="s">
        <v>13</v>
      </c>
      <c r="G13" s="30">
        <v>40</v>
      </c>
      <c r="H13" s="20"/>
      <c r="I13" s="3">
        <f t="shared" si="0"/>
        <v>0</v>
      </c>
    </row>
    <row r="14" spans="1:9" ht="27" thickBot="1">
      <c r="A14" s="31" t="s">
        <v>43</v>
      </c>
      <c r="B14" s="32" t="s">
        <v>49</v>
      </c>
      <c r="C14" s="32" t="s">
        <v>51</v>
      </c>
      <c r="D14" s="33" t="s">
        <v>48</v>
      </c>
      <c r="E14" s="32" t="s">
        <v>42</v>
      </c>
      <c r="F14" s="32" t="s">
        <v>13</v>
      </c>
      <c r="G14" s="34">
        <v>200</v>
      </c>
      <c r="H14" s="35"/>
      <c r="I14" s="4">
        <f t="shared" si="0"/>
        <v>0</v>
      </c>
    </row>
    <row r="15" spans="1:9" ht="15.75" thickBot="1">
      <c r="A15" s="5"/>
      <c r="B15" s="5"/>
      <c r="C15" s="5"/>
      <c r="D15" s="6"/>
      <c r="E15" s="5"/>
      <c r="F15" s="5"/>
      <c r="G15" s="47" t="s">
        <v>35</v>
      </c>
      <c r="H15" s="48"/>
      <c r="I15" s="36">
        <f>SUM(I7:I14)</f>
        <v>0</v>
      </c>
    </row>
    <row r="16" spans="1:8" ht="15">
      <c r="A16" s="5"/>
      <c r="B16" s="5"/>
      <c r="C16" s="5"/>
      <c r="D16" s="6"/>
      <c r="E16" s="5"/>
      <c r="F16" s="5"/>
      <c r="G16" s="5"/>
      <c r="H16" s="5"/>
    </row>
    <row r="17" spans="1:8" ht="15">
      <c r="A17" s="37"/>
      <c r="B17" s="38"/>
      <c r="C17" s="38"/>
      <c r="D17" s="38"/>
      <c r="E17" s="38"/>
      <c r="F17" s="5"/>
      <c r="G17" s="5"/>
      <c r="H17" s="5"/>
    </row>
    <row r="18" spans="1:8" ht="15.75" thickBot="1">
      <c r="A18" s="49" t="s">
        <v>17</v>
      </c>
      <c r="B18" s="49"/>
      <c r="C18" s="39"/>
      <c r="D18" s="40"/>
      <c r="E18" s="40"/>
      <c r="F18" s="5"/>
      <c r="G18" s="5"/>
      <c r="H18" s="5"/>
    </row>
    <row r="19" spans="1:8" ht="26.25" customHeight="1">
      <c r="A19" s="50" t="s">
        <v>18</v>
      </c>
      <c r="B19" s="51"/>
      <c r="C19" s="52"/>
      <c r="D19" s="53"/>
      <c r="E19" s="41"/>
      <c r="F19" s="5"/>
      <c r="G19" s="5"/>
      <c r="H19" s="5"/>
    </row>
    <row r="20" spans="1:8" ht="33.75" customHeight="1">
      <c r="A20" s="54" t="s">
        <v>19</v>
      </c>
      <c r="B20" s="55"/>
      <c r="C20" s="56"/>
      <c r="D20" s="57"/>
      <c r="E20" s="41"/>
      <c r="F20" s="5"/>
      <c r="G20" s="5"/>
      <c r="H20" s="5"/>
    </row>
    <row r="21" spans="1:8" ht="65.25" customHeight="1" thickBot="1">
      <c r="A21" s="42" t="s">
        <v>20</v>
      </c>
      <c r="B21" s="43"/>
      <c r="C21" s="44"/>
      <c r="D21" s="45"/>
      <c r="E21" s="41"/>
      <c r="F21" s="5"/>
      <c r="G21" s="5"/>
      <c r="H21" s="5"/>
    </row>
  </sheetData>
  <sheetProtection password="CF55" sheet="1"/>
  <protectedRanges>
    <protectedRange sqref="H7 H7:H14 C19:D21" name="Oblast1"/>
  </protectedRanges>
  <mergeCells count="9">
    <mergeCell ref="A21:B21"/>
    <mergeCell ref="C21:D21"/>
    <mergeCell ref="A2:E2"/>
    <mergeCell ref="G15:H15"/>
    <mergeCell ref="A18:B18"/>
    <mergeCell ref="A19:B19"/>
    <mergeCell ref="C19:D19"/>
    <mergeCell ref="A20:B20"/>
    <mergeCell ref="C20:D20"/>
  </mergeCells>
  <conditionalFormatting sqref="C2 H7:H14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2015-03-03T10:37:00Z</cp:lastPrinted>
  <dcterms:created xsi:type="dcterms:W3CDTF">2006-09-16T00:00:00Z</dcterms:created>
  <dcterms:modified xsi:type="dcterms:W3CDTF">2017-05-19T09:25:53Z</dcterms:modified>
  <cp:category/>
  <cp:version/>
  <cp:contentType/>
  <cp:contentStatus/>
</cp:coreProperties>
</file>