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7470" windowHeight="12360" activeTab="0"/>
  </bookViews>
  <sheets>
    <sheet name="Technická specifikace a ceník" sheetId="1" r:id="rId1"/>
  </sheets>
  <definedNames/>
  <calcPr fullCalcOnLoad="1"/>
</workbook>
</file>

<file path=xl/sharedStrings.xml><?xml version="1.0" encoding="utf-8"?>
<sst xmlns="http://schemas.openxmlformats.org/spreadsheetml/2006/main" count="76" uniqueCount="55">
  <si>
    <t>388 422 01 12</t>
  </si>
  <si>
    <t>BEHAELTERWAND</t>
  </si>
  <si>
    <t>392 422 05 18</t>
  </si>
  <si>
    <t>SEITENBLECH</t>
  </si>
  <si>
    <t>387 422 01 18</t>
  </si>
  <si>
    <t>387 422 01 06</t>
  </si>
  <si>
    <t>387 422 01 17</t>
  </si>
  <si>
    <t>388 422 03 02</t>
  </si>
  <si>
    <t>BODENBLECH</t>
  </si>
  <si>
    <t>387 422 01 16</t>
  </si>
  <si>
    <t>388 422 18 02</t>
  </si>
  <si>
    <t>HALTER</t>
  </si>
  <si>
    <t>387 422 01 19</t>
  </si>
  <si>
    <t>387 422 18 01</t>
  </si>
  <si>
    <t>S235JRC+N/EN10051/ MORENY</t>
  </si>
  <si>
    <t>DD11    /EN10051/MORENY</t>
  </si>
  <si>
    <t>Nabídková cena celkem v Kč bez DPH</t>
  </si>
  <si>
    <t>Pálení laserem.
Zhotovení 4x ohyb dle ohybové linky na výkrese.
Velikosti úhlu zakresleny na výkrese.</t>
  </si>
  <si>
    <t>Páleníní laserem.
Zhotovení 4x ohyb dle linek ohybu na výkrese
Kontrola úhlu ohybu 2 x 90°, 1 x 120° a 1 x 135°</t>
  </si>
  <si>
    <t>Pálení laserem.
Zhotovení 3x ohyb dle linek ohybu na výkrese.</t>
  </si>
  <si>
    <t>Pálení laserem.
1. Zhotovení 2x ohyb dle linek ohybu na výkrese
2. Kontrolovat úhly ohybu 1 x 136° a 1 x 136.9°</t>
  </si>
  <si>
    <t>Pálení laserem.
Rovnat díl do pravítka.
1. Zhotovení 3 x ohyb dle linek ohybu na výkrese.
2. Velikosti úhlu ohybu uvedeny na výkrese.
3. Kontrola ˢ 2 x 30° R3 a 1 x 90° R3.</t>
  </si>
  <si>
    <t>Pálení laserem.
1. Zhotovení 2 x ohyb dle ohybových linek na výkrese
2. Kontrola úhlu ohybu 1 x 145° a 1 x 165°</t>
  </si>
  <si>
    <t>Pálení laserem.
Zhotovení 4x ohyb dle linek ohybu na výkrese.</t>
  </si>
  <si>
    <t>Pálení laserem.
Zhotovení 5x ohyb dle linek ohybu na výkrese.
Ohybové úhly uvedeny na výkrese.</t>
  </si>
  <si>
    <t>Číslo artiklu</t>
  </si>
  <si>
    <t>Název</t>
  </si>
  <si>
    <t>Číslo výkresu</t>
  </si>
  <si>
    <t>Měrná jednotka</t>
  </si>
  <si>
    <t>Nabídková cena včetně dopravy v Kč bez DPH za měrnou jednotku položky</t>
  </si>
  <si>
    <t xml:space="preserve">Nabídková cena včetně dopravy v Kč bez DPH za celkové předpokládané množství </t>
  </si>
  <si>
    <t>Specifikace</t>
  </si>
  <si>
    <t>Materiál</t>
  </si>
  <si>
    <t>KS</t>
  </si>
  <si>
    <t>Příloha č. 1 - Technická specifikace a ceník + výkresová dokumentace</t>
  </si>
  <si>
    <t>Pálení laserem. Odstranit opal.
Rovnat plechy po pálení na laseru do 2 mm na nedjelší rozměr:
- kontrola dávky: rovnat pouze plechy, které překračují rovinnost 2 mm na nejdelším rozměru
Zhotovit 4x ohyb dle nápalu (znacek pro ohyb).
Délky a úhly kontrolovat pomocí šablony.</t>
  </si>
  <si>
    <t xml:space="preserve">Pálení laserem.
Rovnat plechy po pálení na laseru do 2 mm na nedjelší rozměr:
- kontrola dávky: rovnat pouze plechy, které překračují rovinnost 2 mm na nejdelším rozměru
1. Zhotovení 2 x ohyb dle linek ohybu na výkrese
2. Kontrolovat úhly ohybu 2 x 90° </t>
  </si>
  <si>
    <t>Název/jméno zhotovitele:</t>
  </si>
  <si>
    <t>IČ:</t>
  </si>
  <si>
    <t>Razítko a podpis osoby oprávněné jednat jménem či za zhotovitele:</t>
  </si>
  <si>
    <t>Předpokládané množství MJ za období</t>
  </si>
  <si>
    <t xml:space="preserve">DD11 /EN10051/MORENY </t>
  </si>
  <si>
    <t xml:space="preserve">DD11  /EN10051/MORENY </t>
  </si>
  <si>
    <t>Rámcová smlouva č. S596/17</t>
  </si>
  <si>
    <t>999126105700NA</t>
  </si>
  <si>
    <t>999126105300NA</t>
  </si>
  <si>
    <t>999126075300NA</t>
  </si>
  <si>
    <t>999126085300NA</t>
  </si>
  <si>
    <t>999126105200NA</t>
  </si>
  <si>
    <t>999126110600NA</t>
  </si>
  <si>
    <t>999126105800NA</t>
  </si>
  <si>
    <t>999126091000NA</t>
  </si>
  <si>
    <t>999126110300NA</t>
  </si>
  <si>
    <t>999126105400NA</t>
  </si>
  <si>
    <t>VZMR: Zhotovení a dodání dílů BEHAELTERWAND a HALTER včetně ohybů dle výkresové dokumentace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</si>
</sst>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Microsoft Sans Serif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sz val="11"/>
      <name val="Calibri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0" fillId="0" borderId="10" xfId="0" applyBorder="1" applyAlignment="1">
      <alignment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0" fontId="3" fillId="33" borderId="11" xfId="46" applyNumberFormat="1" applyFont="1" applyFill="1" applyBorder="1" applyAlignment="1">
      <alignment horizontal="center" vertical="center" wrapText="1"/>
      <protection/>
    </xf>
    <xf numFmtId="0" fontId="3" fillId="33" borderId="12" xfId="46" applyNumberFormat="1" applyFont="1" applyFill="1" applyBorder="1" applyAlignment="1">
      <alignment horizontal="center" vertical="center" wrapText="1"/>
      <protection/>
    </xf>
    <xf numFmtId="0" fontId="3" fillId="33" borderId="13" xfId="46" applyNumberFormat="1" applyFont="1" applyFill="1" applyBorder="1" applyAlignment="1">
      <alignment horizontal="center" vertical="center" wrapText="1"/>
      <protection/>
    </xf>
    <xf numFmtId="1" fontId="4" fillId="0" borderId="0" xfId="47" applyNumberFormat="1" applyFont="1" applyFill="1" applyAlignment="1">
      <alignment horizontal="left"/>
      <protection/>
    </xf>
    <xf numFmtId="1" fontId="5" fillId="0" borderId="0" xfId="47" applyNumberFormat="1" applyFont="1" applyFill="1" applyAlignment="1">
      <alignment horizontal="left"/>
      <protection/>
    </xf>
    <xf numFmtId="1" fontId="5" fillId="0" borderId="0" xfId="47" applyNumberFormat="1" applyFont="1" applyFill="1" applyAlignment="1">
      <alignment horizontal="center"/>
      <protection/>
    </xf>
    <xf numFmtId="0" fontId="6" fillId="0" borderId="0" xfId="47" applyFont="1" applyAlignment="1">
      <alignment horizontal="center"/>
      <protection/>
    </xf>
    <xf numFmtId="0" fontId="7" fillId="0" borderId="0" xfId="47" applyFont="1" applyAlignment="1">
      <alignment horizontal="center"/>
      <protection/>
    </xf>
    <xf numFmtId="0" fontId="8" fillId="0" borderId="0" xfId="47" applyFont="1" applyFill="1" applyAlignment="1">
      <alignment horizontal="center"/>
      <protection/>
    </xf>
    <xf numFmtId="0" fontId="9" fillId="0" borderId="0" xfId="47" applyFont="1" applyFill="1">
      <alignment/>
      <protection/>
    </xf>
    <xf numFmtId="0" fontId="9" fillId="0" borderId="0" xfId="47" applyFont="1" applyFill="1" applyAlignment="1">
      <alignment horizontal="center"/>
      <protection/>
    </xf>
    <xf numFmtId="0" fontId="2" fillId="0" borderId="14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/>
    </xf>
    <xf numFmtId="0" fontId="0" fillId="0" borderId="16" xfId="0" applyBorder="1" applyAlignment="1">
      <alignment wrapText="1"/>
    </xf>
    <xf numFmtId="0" fontId="2" fillId="0" borderId="16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" fontId="0" fillId="34" borderId="10" xfId="0" applyNumberFormat="1" applyFill="1" applyBorder="1" applyAlignment="1">
      <alignment horizontal="center" vertical="center"/>
    </xf>
    <xf numFmtId="4" fontId="0" fillId="0" borderId="17" xfId="0" applyNumberForma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4" fontId="0" fillId="34" borderId="16" xfId="0" applyNumberFormat="1" applyFill="1" applyBorder="1" applyAlignment="1">
      <alignment horizontal="center" vertical="center"/>
    </xf>
    <xf numFmtId="4" fontId="0" fillId="0" borderId="18" xfId="0" applyNumberFormat="1" applyBorder="1" applyAlignment="1">
      <alignment horizontal="center" vertical="center"/>
    </xf>
    <xf numFmtId="4" fontId="28" fillId="35" borderId="13" xfId="0" applyNumberFormat="1" applyFont="1" applyFill="1" applyBorder="1" applyAlignment="1">
      <alignment horizontal="center" vertical="center"/>
    </xf>
    <xf numFmtId="0" fontId="28" fillId="35" borderId="11" xfId="0" applyFont="1" applyFill="1" applyBorder="1" applyAlignment="1">
      <alignment horizontal="center" vertical="center"/>
    </xf>
    <xf numFmtId="0" fontId="28" fillId="35" borderId="12" xfId="0" applyFont="1" applyFill="1" applyBorder="1" applyAlignment="1">
      <alignment horizontal="center" vertical="center"/>
    </xf>
    <xf numFmtId="49" fontId="10" fillId="0" borderId="19" xfId="47" applyNumberFormat="1" applyFont="1" applyFill="1" applyBorder="1" applyAlignment="1">
      <alignment horizontal="left" vertical="center" wrapText="1"/>
      <protection/>
    </xf>
    <xf numFmtId="49" fontId="10" fillId="0" borderId="20" xfId="47" applyNumberFormat="1" applyFont="1" applyFill="1" applyBorder="1" applyAlignment="1">
      <alignment horizontal="left" vertical="center" wrapText="1"/>
      <protection/>
    </xf>
    <xf numFmtId="49" fontId="10" fillId="0" borderId="14" xfId="47" applyNumberFormat="1" applyFont="1" applyFill="1" applyBorder="1" applyAlignment="1">
      <alignment horizontal="left" vertical="center"/>
      <protection/>
    </xf>
    <xf numFmtId="49" fontId="10" fillId="0" borderId="10" xfId="47" applyNumberFormat="1" applyFont="1" applyFill="1" applyBorder="1" applyAlignment="1">
      <alignment horizontal="left" vertical="center"/>
      <protection/>
    </xf>
    <xf numFmtId="49" fontId="10" fillId="0" borderId="15" xfId="47" applyNumberFormat="1" applyFont="1" applyFill="1" applyBorder="1" applyAlignment="1">
      <alignment horizontal="left" vertical="center" wrapText="1"/>
      <protection/>
    </xf>
    <xf numFmtId="49" fontId="10" fillId="0" borderId="16" xfId="47" applyNumberFormat="1" applyFont="1" applyFill="1" applyBorder="1" applyAlignment="1">
      <alignment horizontal="left" vertical="center" wrapText="1"/>
      <protection/>
    </xf>
    <xf numFmtId="0" fontId="0" fillId="34" borderId="21" xfId="0" applyFill="1" applyBorder="1" applyAlignment="1">
      <alignment horizontal="center"/>
    </xf>
    <xf numFmtId="0" fontId="0" fillId="34" borderId="22" xfId="0" applyFill="1" applyBorder="1" applyAlignment="1">
      <alignment horizontal="center"/>
    </xf>
    <xf numFmtId="0" fontId="0" fillId="34" borderId="23" xfId="0" applyFill="1" applyBorder="1" applyAlignment="1">
      <alignment horizontal="center"/>
    </xf>
    <xf numFmtId="0" fontId="0" fillId="34" borderId="24" xfId="0" applyFill="1" applyBorder="1" applyAlignment="1">
      <alignment horizontal="center"/>
    </xf>
    <xf numFmtId="0" fontId="0" fillId="34" borderId="25" xfId="0" applyFill="1" applyBorder="1" applyAlignment="1">
      <alignment horizontal="center"/>
    </xf>
    <xf numFmtId="0" fontId="0" fillId="34" borderId="26" xfId="0" applyFill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5" xfId="46"/>
    <cellStyle name="Normální 8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1114425</xdr:colOff>
      <xdr:row>1</xdr:row>
      <xdr:rowOff>28575</xdr:rowOff>
    </xdr:from>
    <xdr:to>
      <xdr:col>8</xdr:col>
      <xdr:colOff>1162050</xdr:colOff>
      <xdr:row>4</xdr:row>
      <xdr:rowOff>104775</xdr:rowOff>
    </xdr:to>
    <xdr:pic>
      <xdr:nvPicPr>
        <xdr:cNvPr id="1" name="Obrázek 3" descr="VOP_logo_pos_CMYK"/>
        <xdr:cNvPicPr preferRelativeResize="1">
          <a:picLocks noChangeAspect="1"/>
        </xdr:cNvPicPr>
      </xdr:nvPicPr>
      <xdr:blipFill>
        <a:blip r:embed="rId1"/>
        <a:srcRect l="17619" t="20529" r="17141" b="27815"/>
        <a:stretch>
          <a:fillRect/>
        </a:stretch>
      </xdr:blipFill>
      <xdr:spPr>
        <a:xfrm>
          <a:off x="11639550" y="219075"/>
          <a:ext cx="13525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24"/>
  <sheetViews>
    <sheetView tabSelected="1" zoomScalePageLayoutView="0" workbookViewId="0" topLeftCell="A1">
      <selection activeCell="D6" sqref="D6"/>
    </sheetView>
  </sheetViews>
  <sheetFormatPr defaultColWidth="9.140625" defaultRowHeight="15"/>
  <cols>
    <col min="1" max="1" width="15.7109375" style="0" customWidth="1"/>
    <col min="2" max="2" width="19.140625" style="0" customWidth="1"/>
    <col min="3" max="3" width="17.28125" style="0" customWidth="1"/>
    <col min="4" max="4" width="48.57421875" style="0" customWidth="1"/>
    <col min="5" max="5" width="29.28125" style="0" customWidth="1"/>
    <col min="6" max="6" width="9.00390625" style="0" customWidth="1"/>
    <col min="7" max="7" width="18.8515625" style="0" customWidth="1"/>
    <col min="8" max="8" width="19.57421875" style="0" customWidth="1"/>
    <col min="9" max="9" width="26.421875" style="0" customWidth="1"/>
  </cols>
  <sheetData>
    <row r="2" spans="1:7" ht="15.75">
      <c r="A2" s="7" t="s">
        <v>54</v>
      </c>
      <c r="B2" s="7"/>
      <c r="C2" s="7"/>
      <c r="D2" s="8"/>
      <c r="E2" s="8"/>
      <c r="F2" s="8"/>
      <c r="G2" s="9"/>
    </row>
    <row r="3" spans="1:7" ht="15.75">
      <c r="A3" s="7" t="s">
        <v>43</v>
      </c>
      <c r="B3" s="7"/>
      <c r="C3" s="10"/>
      <c r="D3" s="11"/>
      <c r="E3" s="11"/>
      <c r="F3" s="11"/>
      <c r="G3" s="11"/>
    </row>
    <row r="4" spans="1:7" ht="15.75">
      <c r="A4" s="7" t="s">
        <v>34</v>
      </c>
      <c r="B4" s="7"/>
      <c r="C4" s="12"/>
      <c r="D4" s="13"/>
      <c r="E4" s="13"/>
      <c r="F4" s="13"/>
      <c r="G4" s="14"/>
    </row>
    <row r="5" spans="1:7" ht="15">
      <c r="A5" s="8"/>
      <c r="B5" s="8"/>
      <c r="C5" s="14"/>
      <c r="D5" s="13"/>
      <c r="E5" s="13"/>
      <c r="F5" s="13"/>
      <c r="G5" s="14"/>
    </row>
    <row r="6" ht="15.75" thickBot="1"/>
    <row r="7" spans="1:9" ht="42.75" thickBot="1">
      <c r="A7" s="4" t="s">
        <v>25</v>
      </c>
      <c r="B7" s="5" t="s">
        <v>26</v>
      </c>
      <c r="C7" s="5" t="s">
        <v>27</v>
      </c>
      <c r="D7" s="5" t="s">
        <v>31</v>
      </c>
      <c r="E7" s="5" t="s">
        <v>32</v>
      </c>
      <c r="F7" s="5" t="s">
        <v>28</v>
      </c>
      <c r="G7" s="5" t="s">
        <v>40</v>
      </c>
      <c r="H7" s="5" t="s">
        <v>29</v>
      </c>
      <c r="I7" s="6" t="s">
        <v>30</v>
      </c>
    </row>
    <row r="8" spans="1:9" ht="45">
      <c r="A8" s="15" t="s">
        <v>44</v>
      </c>
      <c r="B8" s="3" t="s">
        <v>1</v>
      </c>
      <c r="C8" s="3" t="s">
        <v>12</v>
      </c>
      <c r="D8" s="1" t="s">
        <v>18</v>
      </c>
      <c r="E8" s="2" t="s">
        <v>41</v>
      </c>
      <c r="F8" s="2" t="s">
        <v>33</v>
      </c>
      <c r="G8" s="20">
        <v>1000</v>
      </c>
      <c r="H8" s="21"/>
      <c r="I8" s="22">
        <f>G8*H8</f>
        <v>0</v>
      </c>
    </row>
    <row r="9" spans="1:9" ht="45">
      <c r="A9" s="15" t="s">
        <v>45</v>
      </c>
      <c r="B9" s="3" t="s">
        <v>11</v>
      </c>
      <c r="C9" s="3" t="s">
        <v>13</v>
      </c>
      <c r="D9" s="1" t="s">
        <v>17</v>
      </c>
      <c r="E9" s="2" t="s">
        <v>41</v>
      </c>
      <c r="F9" s="2" t="s">
        <v>33</v>
      </c>
      <c r="G9" s="20">
        <v>1400</v>
      </c>
      <c r="H9" s="21"/>
      <c r="I9" s="22">
        <f aca="true" t="shared" si="0" ref="I9:I17">G9*H9</f>
        <v>0</v>
      </c>
    </row>
    <row r="10" spans="1:9" ht="105.75" customHeight="1">
      <c r="A10" s="15" t="s">
        <v>46</v>
      </c>
      <c r="B10" s="3" t="s">
        <v>3</v>
      </c>
      <c r="C10" s="3" t="s">
        <v>2</v>
      </c>
      <c r="D10" s="1" t="s">
        <v>35</v>
      </c>
      <c r="E10" s="2" t="s">
        <v>14</v>
      </c>
      <c r="F10" s="2" t="s">
        <v>33</v>
      </c>
      <c r="G10" s="20">
        <v>1350</v>
      </c>
      <c r="H10" s="21"/>
      <c r="I10" s="22">
        <f t="shared" si="0"/>
        <v>0</v>
      </c>
    </row>
    <row r="11" spans="1:9" ht="30">
      <c r="A11" s="15" t="s">
        <v>47</v>
      </c>
      <c r="B11" s="3" t="s">
        <v>1</v>
      </c>
      <c r="C11" s="3" t="s">
        <v>5</v>
      </c>
      <c r="D11" s="1" t="s">
        <v>19</v>
      </c>
      <c r="E11" s="2" t="s">
        <v>42</v>
      </c>
      <c r="F11" s="2" t="s">
        <v>33</v>
      </c>
      <c r="G11" s="20">
        <v>1000</v>
      </c>
      <c r="H11" s="21"/>
      <c r="I11" s="22">
        <f t="shared" si="0"/>
        <v>0</v>
      </c>
    </row>
    <row r="12" spans="1:9" ht="45">
      <c r="A12" s="15" t="s">
        <v>48</v>
      </c>
      <c r="B12" s="3" t="s">
        <v>1</v>
      </c>
      <c r="C12" s="3" t="s">
        <v>6</v>
      </c>
      <c r="D12" s="1" t="s">
        <v>20</v>
      </c>
      <c r="E12" s="2" t="s">
        <v>42</v>
      </c>
      <c r="F12" s="2" t="s">
        <v>33</v>
      </c>
      <c r="G12" s="20">
        <v>1000</v>
      </c>
      <c r="H12" s="21"/>
      <c r="I12" s="22">
        <f t="shared" si="0"/>
        <v>0</v>
      </c>
    </row>
    <row r="13" spans="1:9" ht="75">
      <c r="A13" s="15" t="s">
        <v>49</v>
      </c>
      <c r="B13" s="3" t="s">
        <v>8</v>
      </c>
      <c r="C13" s="3" t="s">
        <v>7</v>
      </c>
      <c r="D13" s="1" t="s">
        <v>21</v>
      </c>
      <c r="E13" s="2" t="s">
        <v>14</v>
      </c>
      <c r="F13" s="2" t="s">
        <v>33</v>
      </c>
      <c r="G13" s="20">
        <v>360</v>
      </c>
      <c r="H13" s="21"/>
      <c r="I13" s="22">
        <f t="shared" si="0"/>
        <v>0</v>
      </c>
    </row>
    <row r="14" spans="1:9" ht="45" customHeight="1">
      <c r="A14" s="15" t="s">
        <v>50</v>
      </c>
      <c r="B14" s="3" t="s">
        <v>1</v>
      </c>
      <c r="C14" s="3" t="s">
        <v>9</v>
      </c>
      <c r="D14" s="1" t="s">
        <v>22</v>
      </c>
      <c r="E14" s="2" t="s">
        <v>42</v>
      </c>
      <c r="F14" s="2" t="s">
        <v>33</v>
      </c>
      <c r="G14" s="20">
        <v>1000</v>
      </c>
      <c r="H14" s="21"/>
      <c r="I14" s="22">
        <f t="shared" si="0"/>
        <v>0</v>
      </c>
    </row>
    <row r="15" spans="1:9" ht="30">
      <c r="A15" s="15" t="s">
        <v>51</v>
      </c>
      <c r="B15" s="3" t="s">
        <v>11</v>
      </c>
      <c r="C15" s="3" t="s">
        <v>10</v>
      </c>
      <c r="D15" s="1" t="s">
        <v>23</v>
      </c>
      <c r="E15" s="2" t="s">
        <v>42</v>
      </c>
      <c r="F15" s="2" t="s">
        <v>33</v>
      </c>
      <c r="G15" s="20">
        <v>360</v>
      </c>
      <c r="H15" s="21"/>
      <c r="I15" s="22">
        <f t="shared" si="0"/>
        <v>0</v>
      </c>
    </row>
    <row r="16" spans="1:9" ht="45">
      <c r="A16" s="15" t="s">
        <v>52</v>
      </c>
      <c r="B16" s="3" t="s">
        <v>1</v>
      </c>
      <c r="C16" s="3" t="s">
        <v>0</v>
      </c>
      <c r="D16" s="1" t="s">
        <v>24</v>
      </c>
      <c r="E16" s="2" t="s">
        <v>15</v>
      </c>
      <c r="F16" s="2" t="s">
        <v>33</v>
      </c>
      <c r="G16" s="20">
        <v>330</v>
      </c>
      <c r="H16" s="21"/>
      <c r="I16" s="22">
        <f t="shared" si="0"/>
        <v>0</v>
      </c>
    </row>
    <row r="17" spans="1:9" ht="108" customHeight="1" thickBot="1">
      <c r="A17" s="16" t="s">
        <v>53</v>
      </c>
      <c r="B17" s="17" t="s">
        <v>1</v>
      </c>
      <c r="C17" s="17" t="s">
        <v>4</v>
      </c>
      <c r="D17" s="18" t="s">
        <v>36</v>
      </c>
      <c r="E17" s="19" t="s">
        <v>14</v>
      </c>
      <c r="F17" s="19" t="s">
        <v>33</v>
      </c>
      <c r="G17" s="23">
        <v>1100</v>
      </c>
      <c r="H17" s="24"/>
      <c r="I17" s="25">
        <f t="shared" si="0"/>
        <v>0</v>
      </c>
    </row>
    <row r="18" spans="5:9" ht="24" customHeight="1" thickBot="1">
      <c r="E18" s="27" t="s">
        <v>16</v>
      </c>
      <c r="F18" s="28"/>
      <c r="G18" s="28"/>
      <c r="H18" s="28"/>
      <c r="I18" s="26">
        <f>SUM(I8:I17)</f>
        <v>0</v>
      </c>
    </row>
    <row r="21" ht="15.75" thickBot="1"/>
    <row r="22" spans="1:4" ht="28.5" customHeight="1">
      <c r="A22" s="29" t="s">
        <v>37</v>
      </c>
      <c r="B22" s="30"/>
      <c r="C22" s="35"/>
      <c r="D22" s="36"/>
    </row>
    <row r="23" spans="1:4" ht="33" customHeight="1">
      <c r="A23" s="31" t="s">
        <v>38</v>
      </c>
      <c r="B23" s="32"/>
      <c r="C23" s="37"/>
      <c r="D23" s="38"/>
    </row>
    <row r="24" spans="1:4" ht="30" customHeight="1" thickBot="1">
      <c r="A24" s="33" t="s">
        <v>39</v>
      </c>
      <c r="B24" s="34"/>
      <c r="C24" s="39"/>
      <c r="D24" s="40"/>
    </row>
  </sheetData>
  <sheetProtection password="CF55" sheet="1"/>
  <protectedRanges>
    <protectedRange sqref="H8 H8:H17 C22:D24" name="Oblast1"/>
  </protectedRanges>
  <mergeCells count="7">
    <mergeCell ref="E18:H18"/>
    <mergeCell ref="A22:B22"/>
    <mergeCell ref="A23:B23"/>
    <mergeCell ref="A24:B24"/>
    <mergeCell ref="C22:D22"/>
    <mergeCell ref="C23:D23"/>
    <mergeCell ref="C24:D24"/>
  </mergeCells>
  <printOptions/>
  <pageMargins left="0.7" right="0.7" top="0.787401575" bottom="0.787401575" header="0.3" footer="0.3"/>
  <pageSetup fitToHeight="1" fitToWidth="1" horizontalDpi="600" verticalDpi="600" orientation="landscape" paperSize="9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Remiáš Jakub</dc:creator>
  <cp:keywords/>
  <dc:description/>
  <cp:lastModifiedBy>Remiáš Jakub</cp:lastModifiedBy>
  <cp:lastPrinted>2017-10-05T09:54:55Z</cp:lastPrinted>
  <dcterms:created xsi:type="dcterms:W3CDTF">2017-10-05T06:39:12Z</dcterms:created>
  <dcterms:modified xsi:type="dcterms:W3CDTF">2017-10-23T09:23:44Z</dcterms:modified>
  <cp:category/>
  <cp:version/>
  <cp:contentType/>
  <cp:contentStatus/>
</cp:coreProperties>
</file>