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<sst xmlns="http://schemas.openxmlformats.org/spreadsheetml/2006/main" count="54" uniqueCount="42">
  <si>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Druh materiálu</t>
  </si>
  <si>
    <t>Měrná jednotka</t>
  </si>
  <si>
    <t>KS</t>
  </si>
  <si>
    <t>Identifikační údaje:</t>
  </si>
  <si>
    <t>IČ:</t>
  </si>
  <si>
    <t>Předpokládané množství MJ na rok</t>
  </si>
  <si>
    <t>Síla materiálu v mm</t>
  </si>
  <si>
    <t>Broušení</t>
  </si>
  <si>
    <t>Odjehlit a odstranit oxidy</t>
  </si>
  <si>
    <t>S235JR+N</t>
  </si>
  <si>
    <t>Číslo výkresu</t>
  </si>
  <si>
    <t>Požadavky:</t>
  </si>
  <si>
    <t xml:space="preserve">                                                                Celková nabídková cena v EUR bez DPH</t>
  </si>
  <si>
    <t>ZADNÍ ČELO</t>
  </si>
  <si>
    <t>PLATE, REAR, HITCH</t>
  </si>
  <si>
    <t>Popis položky 1</t>
  </si>
  <si>
    <t>Popis položky 2</t>
  </si>
  <si>
    <t>VNĚJŠÍ BOČNICE</t>
  </si>
  <si>
    <t>PRAVÁ VNITŘNÍ BOČNICE</t>
  </si>
  <si>
    <t>LEVÁ VNITŘNÍ BOČNICE</t>
  </si>
  <si>
    <t>1142614-001</t>
  </si>
  <si>
    <t>1142614-003</t>
  </si>
  <si>
    <t>1142614-016</t>
  </si>
  <si>
    <t>1142614-017</t>
  </si>
  <si>
    <t>Příloha č. 1 - Ceník</t>
  </si>
  <si>
    <t>SIDE MEMBER  EXTERNAL</t>
  </si>
  <si>
    <t>1142614-007</t>
  </si>
  <si>
    <t>RIGHT SIDE MEMBER  INTERNAL</t>
  </si>
  <si>
    <t>LEFT SIDE MEMBER  INTERNAL</t>
  </si>
  <si>
    <t>Díly požadujeme otryskané, zabalené proti vlivu povětrnostních podmínek a použitelné k okamžité výrobě.</t>
  </si>
  <si>
    <t>Veřejná zakázka: Zhotovení a dodání výpalků dílů pro CHASSIS TMX 150 II</t>
  </si>
  <si>
    <t>Rámcová smlouva č. S1076/2017</t>
  </si>
  <si>
    <t>Název/jméno zhotovitele:</t>
  </si>
  <si>
    <t>Razítko a podpis osoby oprávněné jednat jménem či za zhotovitele:</t>
  </si>
  <si>
    <t>CPO (označení VOP)</t>
  </si>
  <si>
    <t>Nabídková cena v EUR bez DPH za předpokládané množství včetně dopravy</t>
  </si>
  <si>
    <t>Nabídková cena v EUR bez DPH za 1 MJ</t>
  </si>
  <si>
    <t>Nabídková cena za dopravu v EUR za 1 MJ</t>
  </si>
  <si>
    <t>Nabídkví cena v EUR za 1 MJ včetně dopravy</t>
  </si>
  <si>
    <t>J1142614-007</t>
  </si>
  <si>
    <t>STIFFENER</t>
  </si>
  <si>
    <t>VÝZTUHA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</si>
</sst>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[$EUR]"/>
    <numFmt numFmtId="170" formatCode="#,##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9"/>
      <color indexed="63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8"/>
      <name val="Arial CE"/>
      <family val="2"/>
    </font>
    <font>
      <sz val="8"/>
      <name val="Microsoft Sans Serif"/>
      <family val="2"/>
    </font>
    <font>
      <sz val="9"/>
      <name val="Microsoft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Microsoft Sans Serif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Microsoft Sans Serif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3" fillId="0" borderId="0" xfId="51" applyNumberFormat="1" applyFont="1" applyFill="1" applyAlignment="1" applyProtection="1">
      <alignment horizontal="left"/>
      <protection/>
    </xf>
    <xf numFmtId="0" fontId="4" fillId="0" borderId="0" xfId="51" applyFont="1" applyAlignment="1" applyProtection="1">
      <alignment horizontal="center"/>
      <protection/>
    </xf>
    <xf numFmtId="0" fontId="5" fillId="0" borderId="0" xfId="51" applyFont="1" applyFill="1" applyAlignment="1" applyProtection="1">
      <alignment horizontal="center"/>
      <protection/>
    </xf>
    <xf numFmtId="0" fontId="5" fillId="0" borderId="0" xfId="51" applyFont="1" applyFill="1" applyProtection="1">
      <alignment/>
      <protection/>
    </xf>
    <xf numFmtId="1" fontId="8" fillId="0" borderId="0" xfId="51" applyNumberFormat="1" applyFont="1" applyFill="1" applyAlignment="1" applyProtection="1">
      <alignment horizontal="left"/>
      <protection/>
    </xf>
    <xf numFmtId="0" fontId="9" fillId="0" borderId="0" xfId="51" applyFont="1" applyAlignment="1" applyProtection="1">
      <alignment horizontal="center"/>
      <protection/>
    </xf>
    <xf numFmtId="0" fontId="10" fillId="0" borderId="0" xfId="51" applyFont="1" applyFill="1" applyProtection="1">
      <alignment/>
      <protection/>
    </xf>
    <xf numFmtId="0" fontId="11" fillId="0" borderId="0" xfId="52" applyFont="1" applyProtection="1">
      <alignment/>
      <protection/>
    </xf>
    <xf numFmtId="0" fontId="1" fillId="0" borderId="0" xfId="52" applyProtection="1">
      <alignment/>
      <protection/>
    </xf>
    <xf numFmtId="1" fontId="58" fillId="33" borderId="10" xfId="49" applyNumberFormat="1" applyFont="1" applyFill="1" applyBorder="1" applyAlignment="1" applyProtection="1">
      <alignment horizontal="center" vertical="center"/>
      <protection/>
    </xf>
    <xf numFmtId="1" fontId="58" fillId="0" borderId="10" xfId="49" applyNumberFormat="1" applyFont="1" applyFill="1" applyBorder="1" applyAlignment="1" applyProtection="1">
      <alignment horizontal="center" vertical="center"/>
      <protection/>
    </xf>
    <xf numFmtId="0" fontId="58" fillId="33" borderId="10" xfId="49" applyFont="1" applyFill="1" applyBorder="1" applyAlignment="1" applyProtection="1">
      <alignment horizontal="center" vertical="center"/>
      <protection/>
    </xf>
    <xf numFmtId="0" fontId="58" fillId="34" borderId="10" xfId="49" applyFont="1" applyFill="1" applyBorder="1" applyAlignment="1" applyProtection="1">
      <alignment horizontal="center"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0" fillId="0" borderId="0" xfId="5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64" fontId="14" fillId="35" borderId="10" xfId="50" applyNumberFormat="1" applyFont="1" applyFill="1" applyBorder="1" applyAlignment="1" applyProtection="1">
      <alignment horizontal="center" vertical="center"/>
      <protection/>
    </xf>
    <xf numFmtId="49" fontId="6" fillId="0" borderId="0" xfId="51" applyNumberFormat="1" applyFont="1" applyFill="1" applyBorder="1" applyAlignment="1" applyProtection="1">
      <alignment horizontal="left"/>
      <protection/>
    </xf>
    <xf numFmtId="0" fontId="12" fillId="0" borderId="11" xfId="49" applyFont="1" applyFill="1" applyBorder="1" applyAlignment="1" applyProtection="1">
      <alignment horizontal="left" vertical="center"/>
      <protection/>
    </xf>
    <xf numFmtId="1" fontId="58" fillId="33" borderId="11" xfId="49" applyNumberFormat="1" applyFont="1" applyFill="1" applyBorder="1" applyAlignment="1" applyProtection="1">
      <alignment horizontal="center" vertical="center"/>
      <protection/>
    </xf>
    <xf numFmtId="0" fontId="58" fillId="33" borderId="11" xfId="49" applyFont="1" applyFill="1" applyBorder="1" applyAlignment="1" applyProtection="1">
      <alignment horizontal="center" vertical="center"/>
      <protection/>
    </xf>
    <xf numFmtId="1" fontId="58" fillId="0" borderId="11" xfId="49" applyNumberFormat="1" applyFont="1" applyFill="1" applyBorder="1" applyAlignment="1" applyProtection="1">
      <alignment horizontal="center" vertical="center"/>
      <protection/>
    </xf>
    <xf numFmtId="49" fontId="6" fillId="0" borderId="12" xfId="51" applyNumberFormat="1" applyFont="1" applyFill="1" applyBorder="1" applyAlignment="1" applyProtection="1">
      <alignment horizontal="left"/>
      <protection/>
    </xf>
    <xf numFmtId="4" fontId="13" fillId="27" borderId="13" xfId="47" applyNumberFormat="1" applyFont="1" applyFill="1" applyBorder="1" applyAlignment="1" applyProtection="1">
      <alignment horizontal="center" vertical="center"/>
      <protection/>
    </xf>
    <xf numFmtId="0" fontId="12" fillId="0" borderId="14" xfId="49" applyFont="1" applyFill="1" applyBorder="1" applyAlignment="1" applyProtection="1">
      <alignment horizontal="left" vertical="center"/>
      <protection/>
    </xf>
    <xf numFmtId="0" fontId="58" fillId="34" borderId="14" xfId="49" applyFont="1" applyFill="1" applyBorder="1" applyAlignment="1" applyProtection="1">
      <alignment horizontal="center" vertical="center"/>
      <protection/>
    </xf>
    <xf numFmtId="1" fontId="58" fillId="33" borderId="14" xfId="49" applyNumberFormat="1" applyFont="1" applyFill="1" applyBorder="1" applyAlignment="1" applyProtection="1">
      <alignment horizontal="center" vertical="center"/>
      <protection/>
    </xf>
    <xf numFmtId="1" fontId="58" fillId="0" borderId="14" xfId="49" applyNumberFormat="1" applyFont="1" applyFill="1" applyBorder="1" applyAlignment="1" applyProtection="1">
      <alignment horizontal="center" vertical="center"/>
      <protection/>
    </xf>
    <xf numFmtId="164" fontId="14" fillId="35" borderId="14" xfId="50" applyNumberFormat="1" applyFont="1" applyFill="1" applyBorder="1" applyAlignment="1" applyProtection="1">
      <alignment horizontal="center" vertical="center"/>
      <protection/>
    </xf>
    <xf numFmtId="2" fontId="13" fillId="36" borderId="15" xfId="48" applyNumberFormat="1" applyFont="1" applyFill="1" applyBorder="1" applyAlignment="1" applyProtection="1">
      <alignment horizontal="center" vertical="center" wrapText="1"/>
      <protection/>
    </xf>
    <xf numFmtId="2" fontId="13" fillId="36" borderId="16" xfId="47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12" fillId="0" borderId="10" xfId="49" applyFont="1" applyFill="1" applyBorder="1" applyAlignment="1" applyProtection="1">
      <alignment horizontal="center" vertical="center"/>
      <protection/>
    </xf>
    <xf numFmtId="1" fontId="61" fillId="0" borderId="17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1" fontId="61" fillId="0" borderId="18" xfId="0" applyNumberFormat="1" applyFont="1" applyBorder="1" applyAlignment="1">
      <alignment horizontal="left" vertical="center"/>
    </xf>
    <xf numFmtId="1" fontId="61" fillId="0" borderId="19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2" fillId="0" borderId="11" xfId="49" applyFont="1" applyFill="1" applyBorder="1" applyAlignment="1" applyProtection="1">
      <alignment horizontal="center" vertical="center"/>
      <protection/>
    </xf>
    <xf numFmtId="0" fontId="12" fillId="0" borderId="14" xfId="49" applyFont="1" applyFill="1" applyBorder="1" applyAlignment="1" applyProtection="1">
      <alignment horizontal="center" vertical="center"/>
      <protection/>
    </xf>
    <xf numFmtId="4" fontId="17" fillId="34" borderId="20" xfId="47" applyNumberFormat="1" applyFont="1" applyFill="1" applyBorder="1" applyAlignment="1" applyProtection="1">
      <alignment horizontal="center" vertical="center"/>
      <protection/>
    </xf>
    <xf numFmtId="4" fontId="17" fillId="34" borderId="21" xfId="47" applyNumberFormat="1" applyFont="1" applyFill="1" applyBorder="1" applyAlignment="1" applyProtection="1">
      <alignment horizontal="center" vertical="center"/>
      <protection/>
    </xf>
    <xf numFmtId="4" fontId="17" fillId="34" borderId="22" xfId="47" applyNumberFormat="1" applyFont="1" applyFill="1" applyBorder="1" applyAlignment="1" applyProtection="1">
      <alignment horizontal="center" vertical="center"/>
      <protection/>
    </xf>
    <xf numFmtId="2" fontId="13" fillId="36" borderId="23" xfId="47" applyNumberFormat="1" applyFont="1" applyFill="1" applyBorder="1" applyAlignment="1" applyProtection="1">
      <alignment horizontal="center" vertical="center" wrapText="1"/>
      <protection/>
    </xf>
    <xf numFmtId="164" fontId="14" fillId="35" borderId="11" xfId="50" applyNumberFormat="1" applyFont="1" applyFill="1" applyBorder="1" applyAlignment="1" applyProtection="1">
      <alignment horizontal="center" vertical="center"/>
      <protection/>
    </xf>
    <xf numFmtId="164" fontId="16" fillId="37" borderId="14" xfId="50" applyNumberFormat="1" applyFont="1" applyFill="1" applyBorder="1" applyAlignment="1" applyProtection="1">
      <alignment horizontal="center" vertical="center"/>
      <protection/>
    </xf>
    <xf numFmtId="164" fontId="16" fillId="37" borderId="10" xfId="50" applyNumberFormat="1" applyFont="1" applyFill="1" applyBorder="1" applyAlignment="1" applyProtection="1">
      <alignment horizontal="center" vertical="center"/>
      <protection/>
    </xf>
    <xf numFmtId="164" fontId="16" fillId="38" borderId="11" xfId="50" applyNumberFormat="1" applyFont="1" applyFill="1" applyBorder="1" applyAlignment="1" applyProtection="1">
      <alignment horizontal="center" vertical="center"/>
      <protection/>
    </xf>
    <xf numFmtId="2" fontId="13" fillId="36" borderId="24" xfId="47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left" vertical="center"/>
    </xf>
    <xf numFmtId="0" fontId="12" fillId="0" borderId="11" xfId="49" applyFont="1" applyFill="1" applyBorder="1" applyAlignment="1" applyProtection="1">
      <alignment horizontal="left" vertical="center"/>
      <protection/>
    </xf>
    <xf numFmtId="2" fontId="13" fillId="36" borderId="24" xfId="47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>
      <alignment horizontal="left" vertical="center"/>
    </xf>
    <xf numFmtId="0" fontId="12" fillId="0" borderId="25" xfId="49" applyFont="1" applyFill="1" applyBorder="1" applyAlignment="1" applyProtection="1">
      <alignment horizontal="left" vertical="center"/>
      <protection/>
    </xf>
    <xf numFmtId="0" fontId="12" fillId="0" borderId="26" xfId="49" applyFont="1" applyFill="1" applyBorder="1" applyAlignment="1" applyProtection="1">
      <alignment horizontal="left" vertical="center"/>
      <protection/>
    </xf>
    <xf numFmtId="0" fontId="7" fillId="36" borderId="27" xfId="49" applyFont="1" applyFill="1" applyBorder="1" applyAlignment="1" applyProtection="1">
      <alignment horizontal="right" vertical="center"/>
      <protection/>
    </xf>
    <xf numFmtId="0" fontId="7" fillId="36" borderId="28" xfId="49" applyFont="1" applyFill="1" applyBorder="1" applyAlignment="1" applyProtection="1">
      <alignment horizontal="right" vertical="center"/>
      <protection/>
    </xf>
    <xf numFmtId="0" fontId="7" fillId="36" borderId="29" xfId="49" applyFont="1" applyFill="1" applyBorder="1" applyAlignment="1" applyProtection="1">
      <alignment horizontal="right" vertical="center"/>
      <protection/>
    </xf>
    <xf numFmtId="49" fontId="15" fillId="0" borderId="10" xfId="51" applyNumberFormat="1" applyFont="1" applyFill="1" applyBorder="1" applyAlignment="1" applyProtection="1">
      <alignment horizontal="left" wrapText="1"/>
      <protection/>
    </xf>
    <xf numFmtId="49" fontId="15" fillId="0" borderId="10" xfId="51" applyNumberFormat="1" applyFont="1" applyFill="1" applyBorder="1" applyAlignment="1" applyProtection="1">
      <alignment horizontal="left"/>
      <protection/>
    </xf>
    <xf numFmtId="49" fontId="15" fillId="0" borderId="10" xfId="51" applyNumberFormat="1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center" vertical="center"/>
      <protection/>
    </xf>
    <xf numFmtId="0" fontId="0" fillId="37" borderId="30" xfId="0" applyFill="1" applyBorder="1" applyAlignment="1" applyProtection="1">
      <alignment horizontal="center" vertical="center"/>
      <protection/>
    </xf>
    <xf numFmtId="0" fontId="0" fillId="37" borderId="26" xfId="0" applyFill="1" applyBorder="1" applyAlignment="1" applyProtection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5 2" xfId="48"/>
    <cellStyle name="Normální 7" xfId="49"/>
    <cellStyle name="Normální 7 2" xfId="50"/>
    <cellStyle name="Normální 8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3.7109375" style="17" customWidth="1"/>
    <col min="2" max="2" width="15.8515625" style="17" customWidth="1"/>
    <col min="3" max="3" width="14.7109375" style="17" customWidth="1"/>
    <col min="4" max="4" width="21.57421875" style="17" customWidth="1"/>
    <col min="5" max="5" width="12.8515625" style="17" customWidth="1"/>
    <col min="6" max="6" width="9.8515625" style="17" customWidth="1"/>
    <col min="7" max="7" width="10.8515625" style="17" customWidth="1"/>
    <col min="8" max="8" width="21.421875" style="17" customWidth="1"/>
    <col min="9" max="9" width="8.8515625" style="17" customWidth="1"/>
    <col min="10" max="10" width="14.57421875" style="17" customWidth="1"/>
    <col min="11" max="11" width="15.421875" style="17" customWidth="1"/>
    <col min="12" max="12" width="13.421875" style="17" customWidth="1"/>
    <col min="13" max="13" width="19.421875" style="17" customWidth="1"/>
    <col min="14" max="14" width="25.28125" style="17" customWidth="1"/>
    <col min="15" max="16384" width="9.140625" style="17" customWidth="1"/>
  </cols>
  <sheetData>
    <row r="2" spans="1:10" ht="15.75">
      <c r="A2" s="5" t="s">
        <v>30</v>
      </c>
      <c r="B2" s="5"/>
      <c r="C2" s="5"/>
      <c r="D2" s="5"/>
      <c r="E2" s="5"/>
      <c r="F2" s="1"/>
      <c r="G2" s="1"/>
      <c r="H2" s="1"/>
      <c r="I2" s="1"/>
      <c r="J2" s="1"/>
    </row>
    <row r="3" spans="1:10" ht="15.75">
      <c r="A3" s="5" t="s">
        <v>31</v>
      </c>
      <c r="B3" s="6"/>
      <c r="C3" s="6"/>
      <c r="D3" s="6"/>
      <c r="E3" s="6"/>
      <c r="F3" s="2"/>
      <c r="G3" s="2"/>
      <c r="H3" s="2"/>
      <c r="I3" s="2"/>
      <c r="J3" s="2"/>
    </row>
    <row r="4" spans="1:10" ht="15.75">
      <c r="A4" s="5" t="s">
        <v>24</v>
      </c>
      <c r="B4" s="16"/>
      <c r="C4" s="16"/>
      <c r="D4" s="7"/>
      <c r="E4" s="7"/>
      <c r="F4" s="4"/>
      <c r="G4" s="4"/>
      <c r="H4" s="4"/>
      <c r="I4" s="4"/>
      <c r="J4" s="4"/>
    </row>
    <row r="5" spans="2:10" ht="15.75" thickBot="1">
      <c r="B5" s="1"/>
      <c r="C5" s="3"/>
      <c r="D5" s="3"/>
      <c r="E5" s="4"/>
      <c r="F5" s="4"/>
      <c r="G5" s="4"/>
      <c r="H5" s="4"/>
      <c r="I5" s="4"/>
      <c r="J5" s="4"/>
    </row>
    <row r="6" spans="1:14" ht="63" customHeight="1" thickBot="1">
      <c r="A6" s="33" t="s">
        <v>34</v>
      </c>
      <c r="B6" s="56" t="s">
        <v>16</v>
      </c>
      <c r="C6" s="56"/>
      <c r="D6" s="53" t="s">
        <v>15</v>
      </c>
      <c r="E6" s="53" t="s">
        <v>10</v>
      </c>
      <c r="F6" s="53" t="s">
        <v>6</v>
      </c>
      <c r="G6" s="53" t="s">
        <v>0</v>
      </c>
      <c r="H6" s="53" t="s">
        <v>7</v>
      </c>
      <c r="I6" s="53" t="s">
        <v>1</v>
      </c>
      <c r="J6" s="53" t="s">
        <v>5</v>
      </c>
      <c r="K6" s="53" t="s">
        <v>36</v>
      </c>
      <c r="L6" s="48" t="s">
        <v>37</v>
      </c>
      <c r="M6" s="48" t="s">
        <v>38</v>
      </c>
      <c r="N6" s="34" t="s">
        <v>35</v>
      </c>
    </row>
    <row r="7" spans="1:14" ht="15">
      <c r="A7" s="37">
        <v>163341016400</v>
      </c>
      <c r="B7" s="57" t="s">
        <v>25</v>
      </c>
      <c r="C7" s="57"/>
      <c r="D7" s="28" t="s">
        <v>17</v>
      </c>
      <c r="E7" s="44" t="s">
        <v>20</v>
      </c>
      <c r="F7" s="29">
        <v>40</v>
      </c>
      <c r="G7" s="30" t="s">
        <v>9</v>
      </c>
      <c r="H7" s="30" t="s">
        <v>8</v>
      </c>
      <c r="I7" s="31" t="s">
        <v>2</v>
      </c>
      <c r="J7" s="38">
        <v>200</v>
      </c>
      <c r="K7" s="50"/>
      <c r="L7" s="50"/>
      <c r="M7" s="32">
        <f>K7+L7</f>
        <v>0</v>
      </c>
      <c r="N7" s="45">
        <f>M7*J7</f>
        <v>0</v>
      </c>
    </row>
    <row r="8" spans="1:14" ht="15">
      <c r="A8" s="39">
        <v>163341016500</v>
      </c>
      <c r="B8" s="54" t="s">
        <v>27</v>
      </c>
      <c r="C8" s="54"/>
      <c r="D8" s="14" t="s">
        <v>18</v>
      </c>
      <c r="E8" s="36" t="s">
        <v>23</v>
      </c>
      <c r="F8" s="12">
        <v>40</v>
      </c>
      <c r="G8" s="10" t="s">
        <v>9</v>
      </c>
      <c r="H8" s="10" t="s">
        <v>8</v>
      </c>
      <c r="I8" s="11" t="s">
        <v>2</v>
      </c>
      <c r="J8" s="35">
        <v>100</v>
      </c>
      <c r="K8" s="51"/>
      <c r="L8" s="51"/>
      <c r="M8" s="20">
        <f>K8+L8</f>
        <v>0</v>
      </c>
      <c r="N8" s="46">
        <f>M8*J8</f>
        <v>0</v>
      </c>
    </row>
    <row r="9" spans="1:14" ht="15">
      <c r="A9" s="39">
        <v>163341016600</v>
      </c>
      <c r="B9" s="54" t="s">
        <v>28</v>
      </c>
      <c r="C9" s="54"/>
      <c r="D9" s="14" t="s">
        <v>19</v>
      </c>
      <c r="E9" s="36" t="s">
        <v>22</v>
      </c>
      <c r="F9" s="13">
        <v>40</v>
      </c>
      <c r="G9" s="10" t="s">
        <v>9</v>
      </c>
      <c r="H9" s="10" t="s">
        <v>8</v>
      </c>
      <c r="I9" s="11" t="s">
        <v>2</v>
      </c>
      <c r="J9" s="35">
        <v>100</v>
      </c>
      <c r="K9" s="51"/>
      <c r="L9" s="51"/>
      <c r="M9" s="20">
        <f>K9+L9</f>
        <v>0</v>
      </c>
      <c r="N9" s="46">
        <f>M9*J9</f>
        <v>0</v>
      </c>
    </row>
    <row r="10" spans="1:14" ht="15">
      <c r="A10" s="39" t="s">
        <v>39</v>
      </c>
      <c r="B10" s="58" t="s">
        <v>40</v>
      </c>
      <c r="C10" s="59"/>
      <c r="D10" s="14" t="s">
        <v>41</v>
      </c>
      <c r="E10" s="36" t="s">
        <v>26</v>
      </c>
      <c r="F10" s="13">
        <v>20</v>
      </c>
      <c r="G10" s="10" t="s">
        <v>9</v>
      </c>
      <c r="H10" s="10" t="s">
        <v>8</v>
      </c>
      <c r="I10" s="11" t="s">
        <v>2</v>
      </c>
      <c r="J10" s="35">
        <v>100</v>
      </c>
      <c r="K10" s="51"/>
      <c r="L10" s="51"/>
      <c r="M10" s="20">
        <f>K10+L10</f>
        <v>0</v>
      </c>
      <c r="N10" s="46">
        <f>M10*J10</f>
        <v>0</v>
      </c>
    </row>
    <row r="11" spans="1:14" ht="15.75" thickBot="1">
      <c r="A11" s="40">
        <v>163341016700</v>
      </c>
      <c r="B11" s="55" t="s">
        <v>14</v>
      </c>
      <c r="C11" s="55"/>
      <c r="D11" s="22" t="s">
        <v>13</v>
      </c>
      <c r="E11" s="43" t="s">
        <v>21</v>
      </c>
      <c r="F11" s="24">
        <v>80</v>
      </c>
      <c r="G11" s="23" t="s">
        <v>9</v>
      </c>
      <c r="H11" s="23" t="s">
        <v>8</v>
      </c>
      <c r="I11" s="25" t="s">
        <v>2</v>
      </c>
      <c r="J11" s="41">
        <v>100</v>
      </c>
      <c r="K11" s="52"/>
      <c r="L11" s="52"/>
      <c r="M11" s="49">
        <f>K11+L11</f>
        <v>0</v>
      </c>
      <c r="N11" s="47">
        <f>M11*J11</f>
        <v>0</v>
      </c>
    </row>
    <row r="12" spans="1:14" ht="15.75" thickBot="1">
      <c r="A12" s="60" t="s">
        <v>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27">
        <f>SUM(N7:N11)</f>
        <v>0</v>
      </c>
    </row>
    <row r="14" ht="15">
      <c r="A14" s="19" t="s">
        <v>11</v>
      </c>
    </row>
    <row r="15" ht="15">
      <c r="A15" s="42" t="s">
        <v>29</v>
      </c>
    </row>
    <row r="16" ht="15">
      <c r="A16" s="19"/>
    </row>
    <row r="17" spans="1:14" ht="15">
      <c r="A17" s="18"/>
      <c r="B17" s="8"/>
      <c r="C17" s="8"/>
      <c r="D17" s="8"/>
      <c r="E17" s="8"/>
      <c r="F17" s="8"/>
      <c r="G17" s="8"/>
      <c r="H17" s="8"/>
      <c r="I17" s="9"/>
      <c r="J17" s="9"/>
      <c r="K17" s="9"/>
      <c r="L17" s="9"/>
      <c r="M17" s="9"/>
      <c r="N17" s="9"/>
    </row>
    <row r="19" spans="1:3" ht="15">
      <c r="A19" s="26" t="s">
        <v>3</v>
      </c>
      <c r="B19" s="26"/>
      <c r="C19" s="21"/>
    </row>
    <row r="20" spans="1:7" ht="24" customHeight="1">
      <c r="A20" s="63" t="s">
        <v>32</v>
      </c>
      <c r="B20" s="63"/>
      <c r="C20" s="66"/>
      <c r="D20" s="67"/>
      <c r="E20" s="67"/>
      <c r="F20" s="67"/>
      <c r="G20" s="68"/>
    </row>
    <row r="21" spans="1:7" ht="24.75" customHeight="1">
      <c r="A21" s="64" t="s">
        <v>4</v>
      </c>
      <c r="B21" s="64"/>
      <c r="C21" s="66"/>
      <c r="D21" s="67"/>
      <c r="E21" s="67"/>
      <c r="F21" s="67"/>
      <c r="G21" s="68"/>
    </row>
    <row r="22" spans="1:7" ht="42.75" customHeight="1">
      <c r="A22" s="65" t="s">
        <v>33</v>
      </c>
      <c r="B22" s="65"/>
      <c r="C22" s="66"/>
      <c r="D22" s="67"/>
      <c r="E22" s="67"/>
      <c r="F22" s="67"/>
      <c r="G22" s="68"/>
    </row>
    <row r="25" ht="15">
      <c r="B25" s="15"/>
    </row>
  </sheetData>
  <sheetProtection password="CF55" sheet="1"/>
  <protectedRanges>
    <protectedRange sqref="K7 K7:L11 C20:G22" name="Oblast1"/>
  </protectedRanges>
  <mergeCells count="13">
    <mergeCell ref="A12:M12"/>
    <mergeCell ref="A20:B20"/>
    <mergeCell ref="A21:B21"/>
    <mergeCell ref="A22:B22"/>
    <mergeCell ref="C20:G20"/>
    <mergeCell ref="C21:G21"/>
    <mergeCell ref="C22:G22"/>
    <mergeCell ref="B8:C8"/>
    <mergeCell ref="B9:C9"/>
    <mergeCell ref="B11:C11"/>
    <mergeCell ref="B6:C6"/>
    <mergeCell ref="B7:C7"/>
    <mergeCell ref="B10:C10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2017-02-28T13:41:38Z</cp:lastPrinted>
  <dcterms:created xsi:type="dcterms:W3CDTF">2016-03-21T09:49:01Z</dcterms:created>
  <dcterms:modified xsi:type="dcterms:W3CDTF">2017-11-20T09:40:00Z</dcterms:modified>
  <cp:category/>
  <cp:version/>
  <cp:contentType/>
  <cp:contentStatus/>
</cp:coreProperties>
</file>