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75" windowWidth="18195" windowHeight="11820" activeTab="0"/>
  </bookViews>
  <sheets>
    <sheet name="List1" sheetId="1" r:id="rId1"/>
    <sheet name="List2" sheetId="2" r:id="rId2"/>
    <sheet name="List3" sheetId="3" r:id="rId3"/>
  </sheets>
  <definedNames/>
  <calcPr calcId="152511"/>
</workbook>
</file>

<file path=xl/sharedStrings.xml><?xml version="1.0" encoding="utf-8"?>
<sst xmlns="http://schemas.openxmlformats.org/spreadsheetml/2006/main" count="109" uniqueCount="68">
  <si>
    <t>Dodávka  obráběných dílů nábojů a čepů</t>
  </si>
  <si>
    <t>Příloha č. 1 - Technická specifikace a ceník</t>
  </si>
  <si>
    <t>Číslo artiklu</t>
  </si>
  <si>
    <t>Název 2</t>
  </si>
  <si>
    <t>Název 1</t>
  </si>
  <si>
    <t>Materiál</t>
  </si>
  <si>
    <t>Měrná jednotka</t>
  </si>
  <si>
    <t>26009935600001</t>
  </si>
  <si>
    <t>NABOJ PREDNI</t>
  </si>
  <si>
    <t>/T101478</t>
  </si>
  <si>
    <t>C22</t>
  </si>
  <si>
    <t>KS</t>
  </si>
  <si>
    <t>26009935700001</t>
  </si>
  <si>
    <t>NABOJ ZADNI</t>
  </si>
  <si>
    <t>/T101504</t>
  </si>
  <si>
    <t>26009935800001</t>
  </si>
  <si>
    <t>NABOJ</t>
  </si>
  <si>
    <t>/6111687M1</t>
  </si>
  <si>
    <t>26009935900001</t>
  </si>
  <si>
    <t>/6112739M1</t>
  </si>
  <si>
    <t>26009936200001</t>
  </si>
  <si>
    <t>/6112597M1</t>
  </si>
  <si>
    <t>26009936300001</t>
  </si>
  <si>
    <t>TRUBKA</t>
  </si>
  <si>
    <t>/6112603M1</t>
  </si>
  <si>
    <t>S355JR</t>
  </si>
  <si>
    <t>26009936800001</t>
  </si>
  <si>
    <t>PREDNI NABOJ</t>
  </si>
  <si>
    <t>/T101409</t>
  </si>
  <si>
    <t>26009936900001</t>
  </si>
  <si>
    <t>NABOJ SE ZAVITEM</t>
  </si>
  <si>
    <t>/6114853M1</t>
  </si>
  <si>
    <t>26009937300001</t>
  </si>
  <si>
    <t>/6114695M1</t>
  </si>
  <si>
    <t>26009937900001</t>
  </si>
  <si>
    <t>/6111417M1</t>
  </si>
  <si>
    <t>26009939800001</t>
  </si>
  <si>
    <t>/6111638M1</t>
  </si>
  <si>
    <t>26009939900001</t>
  </si>
  <si>
    <t>/6111561M1</t>
  </si>
  <si>
    <t>/6114715M1</t>
  </si>
  <si>
    <t>26009937700001</t>
  </si>
  <si>
    <t>CEP I S KALENIM</t>
  </si>
  <si>
    <t>/6114731M1</t>
  </si>
  <si>
    <t>42CrMo4</t>
  </si>
  <si>
    <t>26009937800001</t>
  </si>
  <si>
    <t>CEP ZAJISTOVACI</t>
  </si>
  <si>
    <t>/T101472</t>
  </si>
  <si>
    <t>34CrMiMo6 (16342)</t>
  </si>
  <si>
    <t>26009943200001</t>
  </si>
  <si>
    <t>CEP SESTAVA</t>
  </si>
  <si>
    <t>/6114729M91</t>
  </si>
  <si>
    <t>355J2, 42CrMo4</t>
  </si>
  <si>
    <t>26009941900001</t>
  </si>
  <si>
    <t>/T122130</t>
  </si>
  <si>
    <t>26009936600001</t>
  </si>
  <si>
    <t>CEP</t>
  </si>
  <si>
    <t>/6111678M1</t>
  </si>
  <si>
    <t>26009936700001</t>
  </si>
  <si>
    <t>/6111679M1</t>
  </si>
  <si>
    <t>Název/jméno prodávajícího:</t>
  </si>
  <si>
    <t>IČ:</t>
  </si>
  <si>
    <t>Razítko a podpis osoby oprávněné jednat jménem či za prodávajícího:</t>
  </si>
  <si>
    <t xml:space="preserve">                                                                                                    Celková nabídková cena v Kč bez DPH</t>
  </si>
  <si>
    <t>Předpokládané množství MJ za rok</t>
  </si>
  <si>
    <t>Rámcová smlouva č. 128/2015/V/4/3/ŘÚF-121</t>
  </si>
  <si>
    <t xml:space="preserve">Nabídková cena včetně dopravy v Kč bez DPH za celkové předpokládané množství </t>
  </si>
  <si>
    <t>Nabídková cena včetně dopravy v Kč bez DPH za měrnou jednotku položky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</si>
</sst>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,###,##0.00###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8"/>
      <color indexed="63"/>
      <name val="Microsoft Sans Serif"/>
      <family val="2"/>
    </font>
    <font>
      <sz val="8"/>
      <name val="Microsoft Sans Serif"/>
      <family val="2"/>
    </font>
    <font>
      <sz val="10"/>
      <color indexed="8"/>
      <name val="Arial"/>
      <family val="2"/>
    </font>
    <font>
      <sz val="10"/>
      <name val="Arial CE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name val="Microsoft Sans Serif"/>
      <family val="2"/>
    </font>
    <font>
      <b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2">
    <xf numFmtId="0" fontId="0" fillId="0" borderId="0" xfId="0"/>
    <xf numFmtId="0" fontId="0" fillId="0" borderId="0" xfId="0"/>
    <xf numFmtId="0" fontId="3" fillId="2" borderId="1" xfId="23" applyNumberFormat="1" applyFont="1" applyFill="1" applyBorder="1" applyAlignment="1">
      <alignment horizontal="center" vertical="center" wrapText="1"/>
      <protection/>
    </xf>
    <xf numFmtId="4" fontId="4" fillId="3" borderId="1" xfId="23" applyNumberFormat="1" applyFont="1" applyFill="1" applyBorder="1" applyAlignment="1">
      <alignment horizontal="center" vertical="center"/>
      <protection/>
    </xf>
    <xf numFmtId="1" fontId="7" fillId="0" borderId="0" xfId="26" applyNumberFormat="1" applyFont="1" applyFill="1" applyAlignment="1">
      <alignment horizontal="left"/>
      <protection/>
    </xf>
    <xf numFmtId="0" fontId="8" fillId="0" borderId="0" xfId="26" applyFont="1" applyAlignment="1">
      <alignment horizontal="center"/>
      <protection/>
    </xf>
    <xf numFmtId="0" fontId="9" fillId="0" borderId="0" xfId="26" applyFont="1" applyFill="1" applyAlignment="1">
      <alignment horizontal="center"/>
      <protection/>
    </xf>
    <xf numFmtId="0" fontId="9" fillId="0" borderId="0" xfId="26" applyFont="1" applyFill="1">
      <alignment/>
      <protection/>
    </xf>
    <xf numFmtId="1" fontId="7" fillId="0" borderId="0" xfId="26" applyNumberFormat="1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2" fillId="0" borderId="0" xfId="0" applyFont="1"/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4" fillId="0" borderId="1" xfId="25" applyFont="1" applyBorder="1" applyAlignment="1">
      <alignment horizontal="left" vertical="center"/>
      <protection/>
    </xf>
    <xf numFmtId="1" fontId="4" fillId="3" borderId="1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4" borderId="1" xfId="25" applyFont="1" applyFill="1" applyBorder="1" applyAlignment="1">
      <alignment horizontal="left" vertical="center"/>
      <protection/>
    </xf>
    <xf numFmtId="0" fontId="4" fillId="3" borderId="1" xfId="25" applyFont="1" applyFill="1" applyBorder="1" applyAlignment="1">
      <alignment horizontal="left" vertical="center"/>
      <protection/>
    </xf>
    <xf numFmtId="1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164" fontId="4" fillId="6" borderId="1" xfId="25" applyNumberFormat="1" applyFont="1" applyFill="1" applyBorder="1" applyAlignment="1">
      <alignment horizontal="center" vertical="center"/>
      <protection/>
    </xf>
    <xf numFmtId="164" fontId="4" fillId="7" borderId="1" xfId="25" applyNumberFormat="1" applyFont="1" applyFill="1" applyBorder="1" applyAlignment="1">
      <alignment horizontal="center" vertical="center"/>
      <protection/>
    </xf>
    <xf numFmtId="49" fontId="6" fillId="0" borderId="1" xfId="26" applyNumberFormat="1" applyFont="1" applyFill="1" applyBorder="1" applyAlignment="1">
      <alignment horizontal="left" vertical="center" wrapText="1"/>
      <protection/>
    </xf>
    <xf numFmtId="0" fontId="5" fillId="6" borderId="1" xfId="26" applyFont="1" applyFill="1" applyBorder="1" applyAlignment="1">
      <alignment horizontal="left" vertical="top"/>
      <protection/>
    </xf>
    <xf numFmtId="0" fontId="0" fillId="6" borderId="1" xfId="0" applyFill="1" applyBorder="1" applyAlignment="1">
      <alignment horizontal="left" vertical="top"/>
    </xf>
    <xf numFmtId="49" fontId="6" fillId="0" borderId="1" xfId="26" applyNumberFormat="1" applyFont="1" applyFill="1" applyBorder="1" applyAlignment="1">
      <alignment horizontal="left" vertical="center"/>
      <protection/>
    </xf>
    <xf numFmtId="0" fontId="12" fillId="8" borderId="2" xfId="25" applyFont="1" applyFill="1" applyBorder="1" applyAlignment="1">
      <alignment vertical="center"/>
      <protection/>
    </xf>
    <xf numFmtId="0" fontId="10" fillId="8" borderId="3" xfId="0" applyFont="1" applyFill="1" applyBorder="1" applyAlignment="1">
      <alignment vertical="center"/>
    </xf>
    <xf numFmtId="0" fontId="10" fillId="8" borderId="4" xfId="0" applyFont="1" applyFill="1" applyBorder="1" applyAlignment="1">
      <alignment vertical="center"/>
    </xf>
    <xf numFmtId="4" fontId="11" fillId="8" borderId="5" xfId="23" applyNumberFormat="1" applyFont="1" applyFill="1" applyBorder="1" applyAlignment="1">
      <alignment horizontal="center" vertical="center"/>
      <protection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Normální 4" xfId="22"/>
    <cellStyle name="Normální 5" xfId="23"/>
    <cellStyle name="Normální 6" xfId="24"/>
    <cellStyle name="Normální 7" xfId="25"/>
    <cellStyle name="Normální 8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342900</xdr:colOff>
      <xdr:row>0</xdr:row>
      <xdr:rowOff>104775</xdr:rowOff>
    </xdr:from>
    <xdr:to>
      <xdr:col>7</xdr:col>
      <xdr:colOff>1390650</xdr:colOff>
      <xdr:row>3</xdr:row>
      <xdr:rowOff>180975</xdr:rowOff>
    </xdr:to>
    <xdr:pic>
      <xdr:nvPicPr>
        <xdr:cNvPr id="2" name="Obrázek 2" descr="VOP_logo_pos_CMYK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617" t="20527" r="17141" b="27813"/>
        <a:stretch>
          <a:fillRect/>
        </a:stretch>
      </xdr:blipFill>
      <xdr:spPr bwMode="auto">
        <a:xfrm>
          <a:off x="5753100" y="104775"/>
          <a:ext cx="20859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 topLeftCell="A1">
      <selection activeCell="L27" sqref="L27"/>
    </sheetView>
  </sheetViews>
  <sheetFormatPr defaultColWidth="9.140625" defaultRowHeight="15"/>
  <cols>
    <col min="1" max="1" width="14.421875" style="1" customWidth="1"/>
    <col min="2" max="2" width="17.28125" style="1" customWidth="1"/>
    <col min="3" max="3" width="13.00390625" style="1" customWidth="1"/>
    <col min="4" max="4" width="15.7109375" style="1" customWidth="1"/>
    <col min="5" max="5" width="8.140625" style="1" customWidth="1"/>
    <col min="6" max="6" width="12.57421875" style="1" customWidth="1"/>
    <col min="7" max="7" width="15.57421875" style="1" customWidth="1"/>
    <col min="8" max="8" width="21.421875" style="1" customWidth="1"/>
    <col min="9" max="16384" width="9.140625" style="1" customWidth="1"/>
  </cols>
  <sheetData>
    <row r="1" spans="1:6" ht="15">
      <c r="A1" s="4" t="s">
        <v>0</v>
      </c>
      <c r="B1" s="4"/>
      <c r="C1" s="4"/>
      <c r="D1" s="4"/>
      <c r="E1" s="4"/>
      <c r="F1" s="8"/>
    </row>
    <row r="2" spans="1:6" ht="15">
      <c r="A2" s="4" t="s">
        <v>65</v>
      </c>
      <c r="B2" s="5"/>
      <c r="C2" s="5"/>
      <c r="D2" s="5"/>
      <c r="E2" s="5"/>
      <c r="F2" s="5"/>
    </row>
    <row r="3" spans="1:6" ht="15">
      <c r="A3" s="4" t="s">
        <v>1</v>
      </c>
      <c r="B3" s="6"/>
      <c r="C3" s="7"/>
      <c r="D3" s="7"/>
      <c r="E3" s="7"/>
      <c r="F3" s="6"/>
    </row>
    <row r="4" spans="1:6" ht="15">
      <c r="A4" s="4"/>
      <c r="B4" s="6"/>
      <c r="C4" s="7"/>
      <c r="D4" s="7"/>
      <c r="E4" s="7"/>
      <c r="F4" s="6"/>
    </row>
    <row r="5" spans="1:6" ht="15">
      <c r="A5" s="4"/>
      <c r="B5" s="6"/>
      <c r="C5" s="7"/>
      <c r="D5" s="7"/>
      <c r="E5" s="7"/>
      <c r="F5" s="6"/>
    </row>
    <row r="6" spans="1:8" ht="62.25" customHeight="1">
      <c r="A6" s="2" t="s">
        <v>2</v>
      </c>
      <c r="B6" s="2" t="s">
        <v>3</v>
      </c>
      <c r="C6" s="2" t="s">
        <v>4</v>
      </c>
      <c r="D6" s="2" t="s">
        <v>5</v>
      </c>
      <c r="E6" s="2" t="s">
        <v>6</v>
      </c>
      <c r="F6" s="2" t="s">
        <v>64</v>
      </c>
      <c r="G6" s="2" t="s">
        <v>67</v>
      </c>
      <c r="H6" s="2" t="s">
        <v>66</v>
      </c>
    </row>
    <row r="7" spans="1:8" s="10" customFormat="1" ht="15">
      <c r="A7" s="13" t="s">
        <v>7</v>
      </c>
      <c r="B7" s="14" t="s">
        <v>8</v>
      </c>
      <c r="C7" s="14" t="s">
        <v>9</v>
      </c>
      <c r="D7" s="14" t="s">
        <v>10</v>
      </c>
      <c r="E7" s="15" t="s">
        <v>11</v>
      </c>
      <c r="F7" s="11">
        <v>200</v>
      </c>
      <c r="G7" s="22"/>
      <c r="H7" s="3">
        <f>F7*G7</f>
        <v>0</v>
      </c>
    </row>
    <row r="8" spans="1:8" s="10" customFormat="1" ht="15">
      <c r="A8" s="13" t="s">
        <v>12</v>
      </c>
      <c r="B8" s="14" t="s">
        <v>13</v>
      </c>
      <c r="C8" s="14" t="s">
        <v>14</v>
      </c>
      <c r="D8" s="14" t="s">
        <v>10</v>
      </c>
      <c r="E8" s="15" t="s">
        <v>11</v>
      </c>
      <c r="F8" s="11">
        <v>200</v>
      </c>
      <c r="G8" s="22"/>
      <c r="H8" s="3">
        <f aca="true" t="shared" si="0" ref="H8:H25">F8*G8</f>
        <v>0</v>
      </c>
    </row>
    <row r="9" spans="1:8" ht="15">
      <c r="A9" s="13" t="s">
        <v>15</v>
      </c>
      <c r="B9" s="14" t="s">
        <v>16</v>
      </c>
      <c r="C9" s="14" t="s">
        <v>17</v>
      </c>
      <c r="D9" s="14" t="s">
        <v>10</v>
      </c>
      <c r="E9" s="15" t="s">
        <v>11</v>
      </c>
      <c r="F9" s="11">
        <v>550</v>
      </c>
      <c r="G9" s="22"/>
      <c r="H9" s="3">
        <f t="shared" si="0"/>
        <v>0</v>
      </c>
    </row>
    <row r="10" spans="1:8" s="10" customFormat="1" ht="15">
      <c r="A10" s="16" t="s">
        <v>18</v>
      </c>
      <c r="B10" s="17" t="s">
        <v>16</v>
      </c>
      <c r="C10" s="17" t="s">
        <v>19</v>
      </c>
      <c r="D10" s="17" t="s">
        <v>10</v>
      </c>
      <c r="E10" s="18" t="s">
        <v>11</v>
      </c>
      <c r="F10" s="11">
        <v>400</v>
      </c>
      <c r="G10" s="23"/>
      <c r="H10" s="3">
        <f t="shared" si="0"/>
        <v>0</v>
      </c>
    </row>
    <row r="11" spans="1:8" ht="15">
      <c r="A11" s="13" t="s">
        <v>20</v>
      </c>
      <c r="B11" s="14" t="s">
        <v>16</v>
      </c>
      <c r="C11" s="14" t="s">
        <v>21</v>
      </c>
      <c r="D11" s="14" t="s">
        <v>10</v>
      </c>
      <c r="E11" s="19" t="s">
        <v>11</v>
      </c>
      <c r="F11" s="11">
        <v>650</v>
      </c>
      <c r="G11" s="22"/>
      <c r="H11" s="3">
        <f t="shared" si="0"/>
        <v>0</v>
      </c>
    </row>
    <row r="12" spans="1:8" ht="15">
      <c r="A12" s="13" t="s">
        <v>22</v>
      </c>
      <c r="B12" s="14" t="s">
        <v>23</v>
      </c>
      <c r="C12" s="14" t="s">
        <v>24</v>
      </c>
      <c r="D12" s="14" t="s">
        <v>25</v>
      </c>
      <c r="E12" s="18" t="s">
        <v>11</v>
      </c>
      <c r="F12" s="11">
        <v>650</v>
      </c>
      <c r="G12" s="23"/>
      <c r="H12" s="3">
        <f t="shared" si="0"/>
        <v>0</v>
      </c>
    </row>
    <row r="13" spans="1:8" ht="15">
      <c r="A13" s="13" t="s">
        <v>26</v>
      </c>
      <c r="B13" s="14" t="s">
        <v>27</v>
      </c>
      <c r="C13" s="14" t="s">
        <v>28</v>
      </c>
      <c r="D13" s="14" t="s">
        <v>10</v>
      </c>
      <c r="E13" s="19" t="s">
        <v>11</v>
      </c>
      <c r="F13" s="11">
        <v>550</v>
      </c>
      <c r="G13" s="22"/>
      <c r="H13" s="3">
        <f t="shared" si="0"/>
        <v>0</v>
      </c>
    </row>
    <row r="14" spans="1:8" ht="15">
      <c r="A14" s="13" t="s">
        <v>29</v>
      </c>
      <c r="B14" s="14" t="s">
        <v>30</v>
      </c>
      <c r="C14" s="14" t="s">
        <v>31</v>
      </c>
      <c r="D14" s="14" t="s">
        <v>10</v>
      </c>
      <c r="E14" s="19" t="s">
        <v>11</v>
      </c>
      <c r="F14" s="11">
        <v>3500</v>
      </c>
      <c r="G14" s="22"/>
      <c r="H14" s="3">
        <f t="shared" si="0"/>
        <v>0</v>
      </c>
    </row>
    <row r="15" spans="1:8" ht="15">
      <c r="A15" s="16" t="s">
        <v>32</v>
      </c>
      <c r="B15" s="17" t="s">
        <v>16</v>
      </c>
      <c r="C15" s="17" t="s">
        <v>33</v>
      </c>
      <c r="D15" s="17" t="s">
        <v>10</v>
      </c>
      <c r="E15" s="19" t="s">
        <v>11</v>
      </c>
      <c r="F15" s="11">
        <v>550</v>
      </c>
      <c r="G15" s="22"/>
      <c r="H15" s="3">
        <f t="shared" si="0"/>
        <v>0</v>
      </c>
    </row>
    <row r="16" spans="1:8" ht="15">
      <c r="A16" s="16" t="s">
        <v>34</v>
      </c>
      <c r="B16" s="17" t="s">
        <v>16</v>
      </c>
      <c r="C16" s="17" t="s">
        <v>35</v>
      </c>
      <c r="D16" s="17" t="s">
        <v>10</v>
      </c>
      <c r="E16" s="18" t="s">
        <v>11</v>
      </c>
      <c r="F16" s="11">
        <v>550</v>
      </c>
      <c r="G16" s="23"/>
      <c r="H16" s="3">
        <f t="shared" si="0"/>
        <v>0</v>
      </c>
    </row>
    <row r="17" spans="1:8" ht="15">
      <c r="A17" s="13" t="s">
        <v>36</v>
      </c>
      <c r="B17" s="14" t="s">
        <v>16</v>
      </c>
      <c r="C17" s="14" t="s">
        <v>37</v>
      </c>
      <c r="D17" s="14" t="s">
        <v>10</v>
      </c>
      <c r="E17" s="18" t="s">
        <v>11</v>
      </c>
      <c r="F17" s="11">
        <v>500</v>
      </c>
      <c r="G17" s="23"/>
      <c r="H17" s="3">
        <f t="shared" si="0"/>
        <v>0</v>
      </c>
    </row>
    <row r="18" spans="1:8" ht="15">
      <c r="A18" s="16" t="s">
        <v>38</v>
      </c>
      <c r="B18" s="17" t="s">
        <v>16</v>
      </c>
      <c r="C18" s="17" t="s">
        <v>39</v>
      </c>
      <c r="D18" s="17" t="s">
        <v>10</v>
      </c>
      <c r="E18" s="18" t="s">
        <v>11</v>
      </c>
      <c r="F18" s="11">
        <v>450</v>
      </c>
      <c r="G18" s="23"/>
      <c r="H18" s="3">
        <f t="shared" si="0"/>
        <v>0</v>
      </c>
    </row>
    <row r="19" spans="1:8" ht="15">
      <c r="A19" s="16">
        <v>26009937000001</v>
      </c>
      <c r="B19" s="17" t="s">
        <v>16</v>
      </c>
      <c r="C19" s="17" t="s">
        <v>40</v>
      </c>
      <c r="D19" s="17" t="s">
        <v>10</v>
      </c>
      <c r="E19" s="18" t="s">
        <v>11</v>
      </c>
      <c r="F19" s="11">
        <v>900</v>
      </c>
      <c r="G19" s="23"/>
      <c r="H19" s="3">
        <f t="shared" si="0"/>
        <v>0</v>
      </c>
    </row>
    <row r="20" spans="1:8" ht="15">
      <c r="A20" s="16" t="s">
        <v>41</v>
      </c>
      <c r="B20" s="17" t="s">
        <v>42</v>
      </c>
      <c r="C20" s="17" t="s">
        <v>43</v>
      </c>
      <c r="D20" s="17" t="s">
        <v>44</v>
      </c>
      <c r="E20" s="18" t="s">
        <v>11</v>
      </c>
      <c r="F20" s="11">
        <v>600</v>
      </c>
      <c r="G20" s="23"/>
      <c r="H20" s="3">
        <f t="shared" si="0"/>
        <v>0</v>
      </c>
    </row>
    <row r="21" spans="1:8" ht="15">
      <c r="A21" s="13" t="s">
        <v>45</v>
      </c>
      <c r="B21" s="14" t="s">
        <v>46</v>
      </c>
      <c r="C21" s="14" t="s">
        <v>47</v>
      </c>
      <c r="D21" s="14" t="s">
        <v>48</v>
      </c>
      <c r="E21" s="18" t="s">
        <v>11</v>
      </c>
      <c r="F21" s="11">
        <v>600</v>
      </c>
      <c r="G21" s="23"/>
      <c r="H21" s="3">
        <f t="shared" si="0"/>
        <v>0</v>
      </c>
    </row>
    <row r="22" spans="1:8" ht="15">
      <c r="A22" s="13" t="s">
        <v>49</v>
      </c>
      <c r="B22" s="14" t="s">
        <v>50</v>
      </c>
      <c r="C22" s="14" t="s">
        <v>51</v>
      </c>
      <c r="D22" s="14" t="s">
        <v>52</v>
      </c>
      <c r="E22" s="18" t="s">
        <v>11</v>
      </c>
      <c r="F22" s="11">
        <v>600</v>
      </c>
      <c r="G22" s="23"/>
      <c r="H22" s="3">
        <f t="shared" si="0"/>
        <v>0</v>
      </c>
    </row>
    <row r="23" spans="1:8" ht="15">
      <c r="A23" s="20" t="s">
        <v>53</v>
      </c>
      <c r="B23" s="21" t="s">
        <v>46</v>
      </c>
      <c r="C23" s="21" t="s">
        <v>54</v>
      </c>
      <c r="D23" s="14" t="s">
        <v>48</v>
      </c>
      <c r="E23" s="18" t="s">
        <v>11</v>
      </c>
      <c r="F23" s="12">
        <v>500</v>
      </c>
      <c r="G23" s="23"/>
      <c r="H23" s="3">
        <f t="shared" si="0"/>
        <v>0</v>
      </c>
    </row>
    <row r="24" spans="1:8" ht="15">
      <c r="A24" s="20" t="s">
        <v>55</v>
      </c>
      <c r="B24" s="21" t="s">
        <v>56</v>
      </c>
      <c r="C24" s="21" t="s">
        <v>57</v>
      </c>
      <c r="D24" s="14" t="s">
        <v>44</v>
      </c>
      <c r="E24" s="18" t="s">
        <v>11</v>
      </c>
      <c r="F24" s="12">
        <v>500</v>
      </c>
      <c r="G24" s="23"/>
      <c r="H24" s="3">
        <f t="shared" si="0"/>
        <v>0</v>
      </c>
    </row>
    <row r="25" spans="1:8" ht="15">
      <c r="A25" s="20" t="s">
        <v>58</v>
      </c>
      <c r="B25" s="21" t="s">
        <v>56</v>
      </c>
      <c r="C25" s="21" t="s">
        <v>59</v>
      </c>
      <c r="D25" s="14" t="s">
        <v>44</v>
      </c>
      <c r="E25" s="18" t="s">
        <v>11</v>
      </c>
      <c r="F25" s="12">
        <v>500</v>
      </c>
      <c r="G25" s="23"/>
      <c r="H25" s="3">
        <f t="shared" si="0"/>
        <v>0</v>
      </c>
    </row>
    <row r="26" spans="1:8" ht="15">
      <c r="A26" s="28" t="s">
        <v>63</v>
      </c>
      <c r="B26" s="29"/>
      <c r="C26" s="29"/>
      <c r="D26" s="29"/>
      <c r="E26" s="29"/>
      <c r="F26" s="29"/>
      <c r="G26" s="30"/>
      <c r="H26" s="31">
        <f>SUM(H7:H25)</f>
        <v>0</v>
      </c>
    </row>
    <row r="27" ht="15">
      <c r="F27" s="9"/>
    </row>
    <row r="28" ht="15">
      <c r="F28" s="9"/>
    </row>
    <row r="29" ht="15">
      <c r="F29" s="9"/>
    </row>
    <row r="30" spans="1:6" ht="34.5" customHeight="1">
      <c r="A30" s="24" t="s">
        <v>60</v>
      </c>
      <c r="B30" s="24"/>
      <c r="C30" s="25"/>
      <c r="D30" s="25"/>
      <c r="E30" s="25"/>
      <c r="F30" s="26"/>
    </row>
    <row r="31" spans="1:6" ht="31.5" customHeight="1">
      <c r="A31" s="27" t="s">
        <v>61</v>
      </c>
      <c r="B31" s="27"/>
      <c r="C31" s="25"/>
      <c r="D31" s="25"/>
      <c r="E31" s="25"/>
      <c r="F31" s="26"/>
    </row>
    <row r="32" spans="1:6" ht="48" customHeight="1">
      <c r="A32" s="24" t="s">
        <v>62</v>
      </c>
      <c r="B32" s="24"/>
      <c r="C32" s="25"/>
      <c r="D32" s="25"/>
      <c r="E32" s="25"/>
      <c r="F32" s="26"/>
    </row>
  </sheetData>
  <sheetProtection algorithmName="SHA-512" hashValue="WZc/dlGNdG8nJqSlT+vuqmlvn58zbALwujMtpMDsEIaxDaB2OXeUM6KZS6pMCAICVsZi5UfsFz1Y+/AcJ96dfQ==" saltValue="ODfVPhVeVCb+ide6TQdLiw==" spinCount="100000" sheet="1" objects="1" scenarios="1"/>
  <protectedRanges>
    <protectedRange sqref="G7:G25 C30:F32" name="Oblast1"/>
  </protectedRanges>
  <mergeCells count="7">
    <mergeCell ref="A32:B32"/>
    <mergeCell ref="C32:F32"/>
    <mergeCell ref="A26:G26"/>
    <mergeCell ref="A30:B30"/>
    <mergeCell ref="C30:F30"/>
    <mergeCell ref="A31:B31"/>
    <mergeCell ref="C31:F3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Mazánek Karel</dc:creator>
  <cp:keywords/>
  <dc:description/>
  <cp:lastModifiedBy>Remiáš Jakub</cp:lastModifiedBy>
  <dcterms:created xsi:type="dcterms:W3CDTF">2015-06-15T06:01:47Z</dcterms:created>
  <dcterms:modified xsi:type="dcterms:W3CDTF">2015-06-16T05:18:57Z</dcterms:modified>
  <cp:category/>
  <cp:version/>
  <cp:contentType/>
  <cp:contentStatus/>
</cp:coreProperties>
</file>