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75" windowHeight="8505" activeTab="0"/>
  </bookViews>
  <sheets>
    <sheet name="řezání laserem" sheetId="1" r:id="rId1"/>
  </sheets>
  <definedNames>
    <definedName name="_xlnm.Print_Area" localSheetId="0">'řezání laserem'!$A$1:$O$8</definedName>
  </definedNames>
  <calcPr fullCalcOnLoad="1"/>
</workbook>
</file>

<file path=xl/sharedStrings.xml><?xml version="1.0" encoding="utf-8"?>
<sst xmlns="http://schemas.openxmlformats.org/spreadsheetml/2006/main" count="105" uniqueCount="53">
  <si>
    <t>Název operace v KOO</t>
  </si>
  <si>
    <t>Číslo výkresu</t>
  </si>
  <si>
    <t>druh materiálu</t>
  </si>
  <si>
    <t>síla materiálu</t>
  </si>
  <si>
    <t>dxf</t>
  </si>
  <si>
    <t>Název dílu</t>
  </si>
  <si>
    <t>řezání laserem</t>
  </si>
  <si>
    <t>Číslo artiklu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</si>
  <si>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</si>
  <si>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</si>
  <si>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</si>
  <si>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</si>
  <si>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</si>
  <si>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</si>
  <si>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</si>
  <si>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</si>
  <si>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</si>
  <si>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</si>
  <si>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</si>
  <si>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S235JR  /52124018622</t>
  </si>
  <si>
    <t>S235JR  /52124018623</t>
  </si>
  <si>
    <t>S355J2+N/EN11204012568</t>
  </si>
  <si>
    <t>S355J2+N/EN11204012569</t>
  </si>
  <si>
    <t>S355J2+N/EN11204012570</t>
  </si>
  <si>
    <t>S355J2+N/EN11204012571</t>
  </si>
  <si>
    <t>S355J2+N/EN392 401 05 10</t>
  </si>
  <si>
    <t>S355J2+N/EN51904010524</t>
  </si>
  <si>
    <t>S355J2+N/EN51904010525</t>
  </si>
  <si>
    <t>S355J2+N/EN51904011908</t>
  </si>
  <si>
    <t>S355J2+N/EN51904011909</t>
  </si>
  <si>
    <t>S235JR  /EN1 120 401 25 30</t>
  </si>
  <si>
    <t>20</t>
  </si>
  <si>
    <t>15</t>
  </si>
  <si>
    <t>Platte</t>
  </si>
  <si>
    <t>163341419900</t>
  </si>
  <si>
    <t>163341420000</t>
  </si>
  <si>
    <t>163341420500</t>
  </si>
  <si>
    <t>163341421500</t>
  </si>
  <si>
    <t>163341421600</t>
  </si>
  <si>
    <t>163341422100</t>
  </si>
  <si>
    <t>163341422200</t>
  </si>
  <si>
    <t>163341420400</t>
  </si>
  <si>
    <t>163341422000</t>
  </si>
  <si>
    <t>163341421900</t>
  </si>
  <si>
    <t>163341421700</t>
  </si>
  <si>
    <t>163341421800</t>
  </si>
  <si>
    <t>10</t>
  </si>
  <si>
    <t>1 120 401 25 30</t>
  </si>
  <si>
    <t>S235JR</t>
  </si>
  <si>
    <t>S355J2+N</t>
  </si>
  <si>
    <t>Nákup výpalků - dílů PLATTE - 2015 - řezání laserem</t>
  </si>
  <si>
    <t>Příloha č. 1: Seznam položek a ceník</t>
  </si>
  <si>
    <t>ABDECKBLECH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</si>
</sst>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[$-405]d\.\ mmmm\ yyyy"/>
    <numFmt numFmtId="167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5" fontId="4" fillId="33" borderId="10" xfId="46" applyNumberFormat="1" applyFont="1" applyFill="1" applyBorder="1" applyAlignment="1" applyProtection="1">
      <alignment horizontal="center" vertical="center"/>
      <protection locked="0"/>
    </xf>
    <xf numFmtId="0" fontId="3" fillId="0" borderId="0" xfId="46" applyFont="1" applyBorder="1" applyAlignment="1">
      <alignment vertical="center"/>
      <protection/>
    </xf>
    <xf numFmtId="0" fontId="6" fillId="34" borderId="10" xfId="46" applyFont="1" applyFill="1" applyBorder="1" applyAlignment="1">
      <alignment horizontal="center" vertical="center" wrapText="1" shrinkToFit="1"/>
      <protection/>
    </xf>
    <xf numFmtId="49" fontId="6" fillId="34" borderId="10" xfId="46" applyNumberFormat="1" applyFont="1" applyFill="1" applyBorder="1" applyAlignment="1">
      <alignment horizontal="center" vertical="center" wrapText="1" shrinkToFit="1"/>
      <protection/>
    </xf>
    <xf numFmtId="164" fontId="6" fillId="34" borderId="10" xfId="46" applyNumberFormat="1" applyFont="1" applyFill="1" applyBorder="1" applyAlignment="1">
      <alignment horizontal="center" vertical="center" wrapText="1" shrinkToFit="1"/>
      <protection/>
    </xf>
    <xf numFmtId="0" fontId="4" fillId="0" borderId="10" xfId="46" applyFont="1" applyBorder="1" applyAlignment="1">
      <alignment vertical="center"/>
      <protection/>
    </xf>
    <xf numFmtId="49" fontId="4" fillId="0" borderId="10" xfId="46" applyNumberFormat="1" applyFont="1" applyBorder="1" applyAlignment="1" applyProtection="1">
      <alignment vertical="center"/>
      <protection hidden="1"/>
    </xf>
    <xf numFmtId="49" fontId="4" fillId="0" borderId="10" xfId="46" applyNumberFormat="1" applyFont="1" applyBorder="1" applyAlignment="1" applyProtection="1">
      <alignment horizontal="center" vertical="center"/>
      <protection hidden="1"/>
    </xf>
    <xf numFmtId="1" fontId="4" fillId="0" borderId="10" xfId="46" applyNumberFormat="1" applyFont="1" applyBorder="1" applyAlignment="1" applyProtection="1">
      <alignment horizontal="center" vertical="center"/>
      <protection hidden="1"/>
    </xf>
    <xf numFmtId="0" fontId="4" fillId="0" borderId="10" xfId="46" applyFont="1" applyBorder="1" applyAlignment="1" applyProtection="1">
      <alignment horizontal="center" vertical="center"/>
      <protection hidden="1"/>
    </xf>
    <xf numFmtId="49" fontId="4" fillId="33" borderId="10" xfId="46" applyNumberFormat="1" applyFont="1" applyFill="1" applyBorder="1" applyAlignment="1" applyProtection="1">
      <alignment horizontal="center" vertical="center"/>
      <protection hidden="1"/>
    </xf>
    <xf numFmtId="165" fontId="4" fillId="33" borderId="10" xfId="46" applyNumberFormat="1" applyFont="1" applyFill="1" applyBorder="1" applyAlignment="1" applyProtection="1">
      <alignment horizontal="center" vertical="center"/>
      <protection/>
    </xf>
    <xf numFmtId="0" fontId="2" fillId="0" borderId="0" xfId="46" applyAlignment="1">
      <alignment vertical="center"/>
      <protection/>
    </xf>
    <xf numFmtId="0" fontId="0" fillId="0" borderId="0" xfId="0" applyAlignment="1">
      <alignment vertical="center"/>
    </xf>
    <xf numFmtId="1" fontId="4" fillId="0" borderId="10" xfId="46" applyNumberFormat="1" applyFont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>
      <alignment horizontal="left" vertical="center"/>
    </xf>
    <xf numFmtId="3" fontId="4" fillId="35" borderId="10" xfId="46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5" fillId="0" borderId="10" xfId="46" applyFont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4" fillId="33" borderId="11" xfId="46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0" zoomScaleNormal="110" zoomScalePageLayoutView="0" workbookViewId="0" topLeftCell="A1">
      <selection activeCell="G15" sqref="G15:G16"/>
    </sheetView>
  </sheetViews>
  <sheetFormatPr defaultColWidth="9.140625" defaultRowHeight="15"/>
  <cols>
    <col min="1" max="1" width="2.7109375" style="14" customWidth="1"/>
    <col min="2" max="2" width="13.7109375" style="14" customWidth="1"/>
    <col min="3" max="3" width="22.421875" style="14" customWidth="1"/>
    <col min="4" max="4" width="14.28125" style="14" customWidth="1"/>
    <col min="5" max="5" width="7.7109375" style="14" customWidth="1"/>
    <col min="6" max="6" width="11.7109375" style="14" customWidth="1"/>
    <col min="7" max="7" width="13.8515625" style="14" customWidth="1"/>
    <col min="8" max="8" width="12.7109375" style="14" customWidth="1"/>
    <col min="9" max="10" width="7.7109375" style="14" customWidth="1"/>
    <col min="11" max="12" width="11.7109375" style="14" customWidth="1"/>
    <col min="13" max="13" width="7.7109375" style="14" customWidth="1"/>
    <col min="14" max="14" width="11.7109375" style="14" customWidth="1"/>
    <col min="15" max="15" width="12.7109375" style="14" customWidth="1"/>
    <col min="16" max="16384" width="9.140625" style="14" customWidth="1"/>
  </cols>
  <sheetData>
    <row r="1" spans="1:15" ht="12.75" customHeight="1">
      <c r="A1" s="2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9.5" customHeight="1">
      <c r="A3" s="21" t="s">
        <v>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42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3" t="s">
        <v>7</v>
      </c>
      <c r="I4" s="3" t="s">
        <v>8</v>
      </c>
      <c r="J4" s="3" t="s">
        <v>9</v>
      </c>
      <c r="K4" s="4" t="s">
        <v>10</v>
      </c>
      <c r="L4" s="5" t="s">
        <v>11</v>
      </c>
      <c r="M4" s="5" t="s">
        <v>12</v>
      </c>
      <c r="N4" s="5" t="s">
        <v>13</v>
      </c>
      <c r="O4" s="5" t="s">
        <v>14</v>
      </c>
    </row>
    <row r="5" spans="1:17" ht="11.25" customHeight="1">
      <c r="A5" s="6">
        <v>1</v>
      </c>
      <c r="B5" s="7" t="s">
        <v>6</v>
      </c>
      <c r="C5" s="15" t="s">
        <v>19</v>
      </c>
      <c r="D5" s="8" t="s">
        <v>48</v>
      </c>
      <c r="E5" s="8" t="s">
        <v>31</v>
      </c>
      <c r="F5" s="15">
        <v>52124018622</v>
      </c>
      <c r="G5" s="8" t="s">
        <v>33</v>
      </c>
      <c r="H5" s="9" t="s">
        <v>34</v>
      </c>
      <c r="I5" s="10">
        <v>10</v>
      </c>
      <c r="J5" s="10">
        <v>362</v>
      </c>
      <c r="K5" s="11" t="s">
        <v>46</v>
      </c>
      <c r="L5" s="17"/>
      <c r="M5" s="17"/>
      <c r="N5" s="1">
        <f>SUM(L5:M5)</f>
        <v>0</v>
      </c>
      <c r="O5" s="1">
        <f>N5*J5</f>
        <v>0</v>
      </c>
      <c r="Q5" s="18"/>
    </row>
    <row r="6" spans="1:17" ht="11.25" customHeight="1">
      <c r="A6" s="6">
        <v>2</v>
      </c>
      <c r="B6" s="7" t="s">
        <v>6</v>
      </c>
      <c r="C6" s="15" t="s">
        <v>20</v>
      </c>
      <c r="D6" s="8" t="s">
        <v>48</v>
      </c>
      <c r="E6" s="8" t="s">
        <v>31</v>
      </c>
      <c r="F6" s="15">
        <v>52124018623</v>
      </c>
      <c r="G6" s="8" t="s">
        <v>33</v>
      </c>
      <c r="H6" s="9" t="s">
        <v>35</v>
      </c>
      <c r="I6" s="10">
        <v>10</v>
      </c>
      <c r="J6" s="10">
        <v>128</v>
      </c>
      <c r="K6" s="11" t="s">
        <v>46</v>
      </c>
      <c r="L6" s="17"/>
      <c r="M6" s="17"/>
      <c r="N6" s="1">
        <f>SUM(L6:M6)</f>
        <v>0</v>
      </c>
      <c r="O6" s="1">
        <f>N6*J6</f>
        <v>0</v>
      </c>
      <c r="Q6" s="18"/>
    </row>
    <row r="7" spans="1:17" ht="11.25" customHeight="1">
      <c r="A7" s="6">
        <v>3</v>
      </c>
      <c r="B7" s="7" t="s">
        <v>6</v>
      </c>
      <c r="C7" s="15" t="s">
        <v>30</v>
      </c>
      <c r="D7" s="8" t="s">
        <v>48</v>
      </c>
      <c r="E7" s="8" t="s">
        <v>31</v>
      </c>
      <c r="F7" s="15" t="s">
        <v>47</v>
      </c>
      <c r="G7" s="8" t="s">
        <v>33</v>
      </c>
      <c r="H7" s="9" t="s">
        <v>36</v>
      </c>
      <c r="I7" s="10">
        <v>10</v>
      </c>
      <c r="J7" s="10">
        <v>46</v>
      </c>
      <c r="K7" s="11" t="s">
        <v>46</v>
      </c>
      <c r="L7" s="17"/>
      <c r="M7" s="17"/>
      <c r="N7" s="1">
        <f>SUM(L7:M7)</f>
        <v>0</v>
      </c>
      <c r="O7" s="1">
        <f>N7*J7</f>
        <v>0</v>
      </c>
      <c r="Q7" s="18"/>
    </row>
    <row r="8" spans="1:17" ht="11.25" customHeight="1">
      <c r="A8" s="6">
        <v>4</v>
      </c>
      <c r="B8" s="7" t="s">
        <v>6</v>
      </c>
      <c r="C8" s="15" t="s">
        <v>21</v>
      </c>
      <c r="D8" s="8" t="s">
        <v>48</v>
      </c>
      <c r="E8" s="8" t="s">
        <v>31</v>
      </c>
      <c r="F8" s="15">
        <v>11204012568</v>
      </c>
      <c r="G8" s="8" t="s">
        <v>33</v>
      </c>
      <c r="H8" s="9" t="s">
        <v>37</v>
      </c>
      <c r="I8" s="10">
        <v>10</v>
      </c>
      <c r="J8" s="10">
        <v>850</v>
      </c>
      <c r="K8" s="11" t="s">
        <v>46</v>
      </c>
      <c r="L8" s="17"/>
      <c r="M8" s="17"/>
      <c r="N8" s="1">
        <f>SUM(L8:M8)</f>
        <v>0</v>
      </c>
      <c r="O8" s="1">
        <f>N8*J8</f>
        <v>0</v>
      </c>
      <c r="Q8" s="18"/>
    </row>
    <row r="9" spans="1:17" ht="11.25" customHeight="1">
      <c r="A9" s="6">
        <v>5</v>
      </c>
      <c r="B9" s="7" t="s">
        <v>6</v>
      </c>
      <c r="C9" s="15" t="s">
        <v>22</v>
      </c>
      <c r="D9" s="8" t="s">
        <v>49</v>
      </c>
      <c r="E9" s="8" t="s">
        <v>31</v>
      </c>
      <c r="F9" s="15">
        <v>11204012569</v>
      </c>
      <c r="G9" s="8" t="s">
        <v>33</v>
      </c>
      <c r="H9" s="9" t="s">
        <v>38</v>
      </c>
      <c r="I9" s="10">
        <v>10</v>
      </c>
      <c r="J9" s="10">
        <v>950</v>
      </c>
      <c r="K9" s="11" t="s">
        <v>46</v>
      </c>
      <c r="L9" s="17"/>
      <c r="M9" s="17"/>
      <c r="N9" s="1">
        <f aca="true" t="shared" si="0" ref="N9:N14">SUM(L9:M9)</f>
        <v>0</v>
      </c>
      <c r="O9" s="1">
        <f aca="true" t="shared" si="1" ref="O9:O14">N9*J9</f>
        <v>0</v>
      </c>
      <c r="Q9" s="18"/>
    </row>
    <row r="10" spans="1:17" ht="11.25" customHeight="1">
      <c r="A10" s="6">
        <v>6</v>
      </c>
      <c r="B10" s="7" t="s">
        <v>6</v>
      </c>
      <c r="C10" s="15" t="s">
        <v>23</v>
      </c>
      <c r="D10" s="8" t="s">
        <v>49</v>
      </c>
      <c r="E10" s="8" t="s">
        <v>31</v>
      </c>
      <c r="F10" s="15">
        <v>11204012570</v>
      </c>
      <c r="G10" s="8" t="s">
        <v>33</v>
      </c>
      <c r="H10" s="9" t="s">
        <v>39</v>
      </c>
      <c r="I10" s="10">
        <v>10</v>
      </c>
      <c r="J10" s="10">
        <v>600</v>
      </c>
      <c r="K10" s="11" t="s">
        <v>46</v>
      </c>
      <c r="L10" s="17"/>
      <c r="M10" s="17"/>
      <c r="N10" s="1">
        <f t="shared" si="0"/>
        <v>0</v>
      </c>
      <c r="O10" s="1">
        <f t="shared" si="1"/>
        <v>0</v>
      </c>
      <c r="Q10" s="18"/>
    </row>
    <row r="11" spans="1:17" ht="11.25" customHeight="1">
      <c r="A11" s="6">
        <v>7</v>
      </c>
      <c r="B11" s="7" t="s">
        <v>6</v>
      </c>
      <c r="C11" s="15" t="s">
        <v>24</v>
      </c>
      <c r="D11" s="8" t="s">
        <v>49</v>
      </c>
      <c r="E11" s="8" t="s">
        <v>31</v>
      </c>
      <c r="F11" s="15">
        <v>11204012571</v>
      </c>
      <c r="G11" s="8" t="s">
        <v>33</v>
      </c>
      <c r="H11" s="9" t="s">
        <v>40</v>
      </c>
      <c r="I11" s="10">
        <v>10</v>
      </c>
      <c r="J11" s="10">
        <v>625</v>
      </c>
      <c r="K11" s="11" t="s">
        <v>46</v>
      </c>
      <c r="L11" s="17"/>
      <c r="M11" s="17"/>
      <c r="N11" s="1">
        <f t="shared" si="0"/>
        <v>0</v>
      </c>
      <c r="O11" s="1">
        <f t="shared" si="1"/>
        <v>0</v>
      </c>
      <c r="Q11" s="18"/>
    </row>
    <row r="12" spans="1:17" ht="11.25" customHeight="1">
      <c r="A12" s="6">
        <v>8</v>
      </c>
      <c r="B12" s="7" t="s">
        <v>6</v>
      </c>
      <c r="C12" s="15" t="s">
        <v>25</v>
      </c>
      <c r="D12" s="8" t="s">
        <v>49</v>
      </c>
      <c r="E12" s="8" t="s">
        <v>32</v>
      </c>
      <c r="F12" s="15">
        <v>3924010510</v>
      </c>
      <c r="G12" s="8" t="s">
        <v>33</v>
      </c>
      <c r="H12" s="9" t="s">
        <v>41</v>
      </c>
      <c r="I12" s="10">
        <v>10</v>
      </c>
      <c r="J12" s="10">
        <v>14800</v>
      </c>
      <c r="K12" s="11" t="s">
        <v>46</v>
      </c>
      <c r="L12" s="17"/>
      <c r="M12" s="17"/>
      <c r="N12" s="1">
        <f t="shared" si="0"/>
        <v>0</v>
      </c>
      <c r="O12" s="1">
        <f t="shared" si="1"/>
        <v>0</v>
      </c>
      <c r="Q12" s="18"/>
    </row>
    <row r="13" spans="1:17" ht="11.25" customHeight="1">
      <c r="A13" s="6">
        <v>9</v>
      </c>
      <c r="B13" s="7" t="s">
        <v>6</v>
      </c>
      <c r="C13" s="15" t="s">
        <v>26</v>
      </c>
      <c r="D13" s="8" t="s">
        <v>49</v>
      </c>
      <c r="E13" s="8" t="s">
        <v>31</v>
      </c>
      <c r="F13" s="15">
        <v>51904010524</v>
      </c>
      <c r="G13" s="8" t="s">
        <v>33</v>
      </c>
      <c r="H13" s="9" t="s">
        <v>42</v>
      </c>
      <c r="I13" s="10">
        <v>10</v>
      </c>
      <c r="J13" s="10">
        <v>270</v>
      </c>
      <c r="K13" s="11" t="s">
        <v>46</v>
      </c>
      <c r="L13" s="17"/>
      <c r="M13" s="17"/>
      <c r="N13" s="1">
        <f t="shared" si="0"/>
        <v>0</v>
      </c>
      <c r="O13" s="1">
        <f t="shared" si="1"/>
        <v>0</v>
      </c>
      <c r="Q13" s="18"/>
    </row>
    <row r="14" spans="1:17" ht="11.25" customHeight="1">
      <c r="A14" s="6">
        <v>10</v>
      </c>
      <c r="B14" s="7" t="s">
        <v>6</v>
      </c>
      <c r="C14" s="15" t="s">
        <v>27</v>
      </c>
      <c r="D14" s="8" t="s">
        <v>49</v>
      </c>
      <c r="E14" s="8" t="s">
        <v>31</v>
      </c>
      <c r="F14" s="15">
        <v>51904010525</v>
      </c>
      <c r="G14" s="8" t="s">
        <v>33</v>
      </c>
      <c r="H14" s="9" t="s">
        <v>43</v>
      </c>
      <c r="I14" s="10">
        <v>10</v>
      </c>
      <c r="J14" s="10">
        <v>250</v>
      </c>
      <c r="K14" s="11" t="s">
        <v>46</v>
      </c>
      <c r="L14" s="17"/>
      <c r="M14" s="17"/>
      <c r="N14" s="1">
        <f t="shared" si="0"/>
        <v>0</v>
      </c>
      <c r="O14" s="1">
        <f t="shared" si="1"/>
        <v>0</v>
      </c>
      <c r="Q14" s="18"/>
    </row>
    <row r="15" spans="1:17" ht="11.25" customHeight="1">
      <c r="A15" s="6">
        <v>11</v>
      </c>
      <c r="B15" s="7" t="s">
        <v>6</v>
      </c>
      <c r="C15" s="19" t="s">
        <v>28</v>
      </c>
      <c r="D15" s="8" t="s">
        <v>49</v>
      </c>
      <c r="E15" s="8" t="s">
        <v>31</v>
      </c>
      <c r="F15" s="20">
        <v>51904011908</v>
      </c>
      <c r="G15" s="8" t="s">
        <v>52</v>
      </c>
      <c r="H15" s="9" t="s">
        <v>44</v>
      </c>
      <c r="I15" s="10">
        <v>10</v>
      </c>
      <c r="J15" s="10">
        <v>108</v>
      </c>
      <c r="K15" s="11" t="s">
        <v>46</v>
      </c>
      <c r="L15" s="17"/>
      <c r="M15" s="17"/>
      <c r="N15" s="1">
        <f>SUM(L15:M15)</f>
        <v>0</v>
      </c>
      <c r="O15" s="1">
        <f>N15*J15</f>
        <v>0</v>
      </c>
      <c r="Q15" s="18"/>
    </row>
    <row r="16" spans="1:17" ht="11.25" customHeight="1">
      <c r="A16" s="6">
        <v>12</v>
      </c>
      <c r="B16" s="7" t="s">
        <v>6</v>
      </c>
      <c r="C16" s="19" t="s">
        <v>29</v>
      </c>
      <c r="D16" s="8" t="s">
        <v>49</v>
      </c>
      <c r="E16" s="8" t="s">
        <v>31</v>
      </c>
      <c r="F16" s="20">
        <v>51904011909</v>
      </c>
      <c r="G16" s="8" t="s">
        <v>52</v>
      </c>
      <c r="H16" s="9" t="s">
        <v>45</v>
      </c>
      <c r="I16" s="10">
        <v>10</v>
      </c>
      <c r="J16" s="10">
        <v>110</v>
      </c>
      <c r="K16" s="11" t="s">
        <v>46</v>
      </c>
      <c r="L16" s="17"/>
      <c r="M16" s="17"/>
      <c r="N16" s="1">
        <f>SUM(L16:M16)</f>
        <v>0</v>
      </c>
      <c r="O16" s="1">
        <f>N16*J16</f>
        <v>0</v>
      </c>
      <c r="Q16" s="18"/>
    </row>
    <row r="17" ht="12.75" customHeight="1">
      <c r="Q17" s="18"/>
    </row>
    <row r="18" ht="12.75" customHeight="1">
      <c r="Q18" s="18"/>
    </row>
    <row r="19" spans="1:17" ht="22.5" customHeight="1">
      <c r="A19" s="16" t="s">
        <v>15</v>
      </c>
      <c r="B19" s="16"/>
      <c r="O19" s="12">
        <f>SUM(O5:O16)</f>
        <v>0</v>
      </c>
      <c r="Q19" s="18"/>
    </row>
    <row r="20" spans="1:17" ht="43.5" customHeight="1">
      <c r="A20" s="22" t="s">
        <v>16</v>
      </c>
      <c r="B20" s="23"/>
      <c r="C20" s="24"/>
      <c r="D20" s="28"/>
      <c r="E20" s="29"/>
      <c r="F20" s="30"/>
      <c r="Q20" s="18"/>
    </row>
    <row r="21" spans="1:17" ht="18.75" customHeight="1">
      <c r="A21" s="25" t="s">
        <v>17</v>
      </c>
      <c r="B21" s="26"/>
      <c r="C21" s="27"/>
      <c r="D21" s="28"/>
      <c r="E21" s="29"/>
      <c r="F21" s="30"/>
      <c r="Q21" s="18"/>
    </row>
    <row r="22" spans="1:17" ht="78.75" customHeight="1">
      <c r="A22" s="22" t="s">
        <v>18</v>
      </c>
      <c r="B22" s="23"/>
      <c r="C22" s="24"/>
      <c r="D22" s="28"/>
      <c r="E22" s="29"/>
      <c r="F22" s="30"/>
      <c r="Q22" s="18"/>
    </row>
    <row r="23" ht="15">
      <c r="Q23" s="18"/>
    </row>
    <row r="24" ht="15">
      <c r="Q24" s="18"/>
    </row>
    <row r="25" ht="15">
      <c r="Q25" s="18"/>
    </row>
    <row r="26" ht="15">
      <c r="Q26" s="18"/>
    </row>
  </sheetData>
  <sheetProtection/>
  <mergeCells count="7">
    <mergeCell ref="A3:O3"/>
    <mergeCell ref="A20:C20"/>
    <mergeCell ref="A21:C21"/>
    <mergeCell ref="D20:F20"/>
    <mergeCell ref="D21:F21"/>
    <mergeCell ref="A22:C22"/>
    <mergeCell ref="D22:F22"/>
  </mergeCells>
  <conditionalFormatting sqref="D22">
    <cfRule type="cellIs" priority="1" dxfId="0" operator="lessThanOrEqual" stopIfTrue="1">
      <formula>0</formula>
    </cfRule>
  </conditionalFormatting>
  <conditionalFormatting sqref="D20">
    <cfRule type="cellIs" priority="3" dxfId="0" operator="lessThanOrEqual" stopIfTrue="1">
      <formula>0</formula>
    </cfRule>
  </conditionalFormatting>
  <conditionalFormatting sqref="D21">
    <cfRule type="cellIs" priority="2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horizontalDpi="600" verticalDpi="600" orientation="landscape" paperSize="9" scale="80" r:id="rId1"/>
  <ignoredErrors>
    <ignoredError sqref="N5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2014-09-12T08:12:26Z</cp:lastPrinted>
  <dcterms:created xsi:type="dcterms:W3CDTF">2014-09-12T08:00:17Z</dcterms:created>
  <dcterms:modified xsi:type="dcterms:W3CDTF">2015-06-25T10:23:43Z</dcterms:modified>
  <cp:category/>
  <cp:version/>
  <cp:contentType/>
  <cp:contentStatus/>
</cp:coreProperties>
</file>