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<sst xmlns="http://schemas.openxmlformats.org/spreadsheetml/2006/main" count="747" uniqueCount="470">
  <si>
    <t>Příloha č. 1 - Technická specifikace a ceník</t>
  </si>
  <si>
    <t>Číslo artiklu</t>
  </si>
  <si>
    <t>Název 2</t>
  </si>
  <si>
    <t>Název 1</t>
  </si>
  <si>
    <t>MJ</t>
  </si>
  <si>
    <t>760021020000</t>
  </si>
  <si>
    <t>TRUBICE ZARIVKOVA 58W</t>
  </si>
  <si>
    <t/>
  </si>
  <si>
    <t>KS</t>
  </si>
  <si>
    <t>760021020300</t>
  </si>
  <si>
    <t>TRUBICE ZARIVKOVA</t>
  </si>
  <si>
    <t>/F58W/865</t>
  </si>
  <si>
    <t>760021020400</t>
  </si>
  <si>
    <t>/DULUX L 36W/840</t>
  </si>
  <si>
    <t>760000181700</t>
  </si>
  <si>
    <t>SVITIDLO LED</t>
  </si>
  <si>
    <t>/10W+CIDLO HALO MCO</t>
  </si>
  <si>
    <t>760000185000</t>
  </si>
  <si>
    <t>SVITIDLO GREENLUX</t>
  </si>
  <si>
    <t>/MH4 E40</t>
  </si>
  <si>
    <t>760020042800</t>
  </si>
  <si>
    <t>SVITIDLO 2136 2X36W</t>
  </si>
  <si>
    <t>760020113600</t>
  </si>
  <si>
    <t>SVITIDLO ZARIVKOVE</t>
  </si>
  <si>
    <t>/2158 PC</t>
  </si>
  <si>
    <t>760020126400</t>
  </si>
  <si>
    <t>SVITIDLO LED CHIP</t>
  </si>
  <si>
    <t>/20W/230V</t>
  </si>
  <si>
    <t>760020126900</t>
  </si>
  <si>
    <t>SVITIDLO PRACOVNI LED</t>
  </si>
  <si>
    <t>/MAGNET BERNER</t>
  </si>
  <si>
    <t>760020127800</t>
  </si>
  <si>
    <t>/INLED/RV7/KX1/20D</t>
  </si>
  <si>
    <t>760020128200</t>
  </si>
  <si>
    <t>/2X58W IP 66</t>
  </si>
  <si>
    <t>760020128300</t>
  </si>
  <si>
    <t>SVITIDLO</t>
  </si>
  <si>
    <t>/ELIOT ZW3-L500P</t>
  </si>
  <si>
    <t>760020129000</t>
  </si>
  <si>
    <t>/OPPLE-TAMARA 21</t>
  </si>
  <si>
    <t>760020129200</t>
  </si>
  <si>
    <t>/ESC436 EV6 OMA</t>
  </si>
  <si>
    <t>760020129300</t>
  </si>
  <si>
    <t>/INLED/RV7/KM1/20D</t>
  </si>
  <si>
    <t>760020129500</t>
  </si>
  <si>
    <t>/6122 84W 230V</t>
  </si>
  <si>
    <t>760020129600</t>
  </si>
  <si>
    <t>/6121 72W 230V</t>
  </si>
  <si>
    <t>760020129800</t>
  </si>
  <si>
    <t>SVITIDLO LEN-OVAL 60 E27</t>
  </si>
  <si>
    <t>/60W IP44 CERNA</t>
  </si>
  <si>
    <t>760020129900</t>
  </si>
  <si>
    <t>/TERMOVAL 100</t>
  </si>
  <si>
    <t>760020130000</t>
  </si>
  <si>
    <t>SVITIDLO T3 40354700</t>
  </si>
  <si>
    <t>/41CM 35VA 4700LM</t>
  </si>
  <si>
    <t>ZARIVKA 36W G13</t>
  </si>
  <si>
    <t>ZARIVKA MASTER</t>
  </si>
  <si>
    <t>/TL5 HE 14W/840</t>
  </si>
  <si>
    <t>347113001700</t>
  </si>
  <si>
    <t>ZAROVKA 24V   60W</t>
  </si>
  <si>
    <t>/E27</t>
  </si>
  <si>
    <t>347118004400</t>
  </si>
  <si>
    <t>ZAROVKA 240V   60W</t>
  </si>
  <si>
    <t>347221042600</t>
  </si>
  <si>
    <t>ZAROVKA 24V   21W  BA15S</t>
  </si>
  <si>
    <t>/TYP 223 3522 E</t>
  </si>
  <si>
    <t>347225055500</t>
  </si>
  <si>
    <t>ZAROVKA</t>
  </si>
  <si>
    <t>/24LED 5050 4W0GU10</t>
  </si>
  <si>
    <t>347225055800</t>
  </si>
  <si>
    <t>/24V 5W BA15D R5W</t>
  </si>
  <si>
    <t>347225055900</t>
  </si>
  <si>
    <t>ZAROVKA 40W E14 TRUBKA</t>
  </si>
  <si>
    <t>/115925</t>
  </si>
  <si>
    <t>347225056100</t>
  </si>
  <si>
    <t>/8W E27 WW</t>
  </si>
  <si>
    <t>347225056400</t>
  </si>
  <si>
    <t>ZAROVKA 28V40MA MG5.7</t>
  </si>
  <si>
    <t>/582569</t>
  </si>
  <si>
    <t>760000234900</t>
  </si>
  <si>
    <t>ZAROVKA BA9S</t>
  </si>
  <si>
    <t>/2W 24V</t>
  </si>
  <si>
    <t>760000235200</t>
  </si>
  <si>
    <t>ZAROVKA TELEFON. 6X44MM</t>
  </si>
  <si>
    <t>/26V 40MA  T6.8F</t>
  </si>
  <si>
    <t>760027026700</t>
  </si>
  <si>
    <t>ZAROVKA LED</t>
  </si>
  <si>
    <t>/A60 300 12W/E27</t>
  </si>
  <si>
    <t>760027026800</t>
  </si>
  <si>
    <t>/230V 5W GU10 2700K</t>
  </si>
  <si>
    <t>760027028000</t>
  </si>
  <si>
    <t>ZAROVKA LED X-LINE 6W</t>
  </si>
  <si>
    <t>/E14 R50 DL</t>
  </si>
  <si>
    <t>760027028700</t>
  </si>
  <si>
    <t>ZAROVKA LED XLINE</t>
  </si>
  <si>
    <t>/10W E27 R63 WW</t>
  </si>
  <si>
    <t>760027033700</t>
  </si>
  <si>
    <t>ZAROVKA LED 585098</t>
  </si>
  <si>
    <t>/WERMA 956.100.75</t>
  </si>
  <si>
    <t>760027036400</t>
  </si>
  <si>
    <t>/DL1BDB5</t>
  </si>
  <si>
    <t>760027036500</t>
  </si>
  <si>
    <t>/DL1BDB1</t>
  </si>
  <si>
    <t>760027036600</t>
  </si>
  <si>
    <t>/DL1BDB4</t>
  </si>
  <si>
    <t>910006310500</t>
  </si>
  <si>
    <t>ZAROVKA 24V   21/5W</t>
  </si>
  <si>
    <t>/BAY 15D</t>
  </si>
  <si>
    <t>Identifikační údaje:</t>
  </si>
  <si>
    <t>Název/jméno prodávajícího:</t>
  </si>
  <si>
    <t>IČ:</t>
  </si>
  <si>
    <t>Razítko a podpis osoby oprávněné jednat jménem či za prodávajícího:</t>
  </si>
  <si>
    <t>760026012000</t>
  </si>
  <si>
    <t>760027006300</t>
  </si>
  <si>
    <t>Celková nabídková cena v Kč bez DPH</t>
  </si>
  <si>
    <t>Předpokládané množství MJ na 1 rok</t>
  </si>
  <si>
    <t>Jednotková nabídková cena v Kč bez DPH za MJ</t>
  </si>
  <si>
    <t>Nabídková cena v Kč bez DPH za předpokládané množství</t>
  </si>
  <si>
    <t>SVITIDLO VIPET-N-PC-258-EP</t>
  </si>
  <si>
    <t>ZAROVKA LED A60 300 CLASSIC</t>
  </si>
  <si>
    <t>Rámcová smlouva č. 6/2017/V/5/3/ŘÚNAK-116</t>
  </si>
  <si>
    <t>300016009100</t>
  </si>
  <si>
    <t>OBJIMKA</t>
  </si>
  <si>
    <t>/PK 2.5-F 608V</t>
  </si>
  <si>
    <t>371000073700</t>
  </si>
  <si>
    <t>OBJIMKA PLOCHA CELOIZ.</t>
  </si>
  <si>
    <t>/OPC 1.5-28</t>
  </si>
  <si>
    <t>760000115600</t>
  </si>
  <si>
    <t>OBJIMKA LED</t>
  </si>
  <si>
    <t>/ZBV-B1</t>
  </si>
  <si>
    <t>760000115700</t>
  </si>
  <si>
    <t>/ZBV-B3</t>
  </si>
  <si>
    <t>760016021700</t>
  </si>
  <si>
    <t>/OPC 1.5-48</t>
  </si>
  <si>
    <t>760016025700</t>
  </si>
  <si>
    <t>OBJIMKA E27</t>
  </si>
  <si>
    <t>/1332-136</t>
  </si>
  <si>
    <t>760016025800</t>
  </si>
  <si>
    <t>/1332-837</t>
  </si>
  <si>
    <t>760016025900</t>
  </si>
  <si>
    <t>OBJIMKA PLOCHA POLOIZ.</t>
  </si>
  <si>
    <t>/OPP 1.5-28</t>
  </si>
  <si>
    <t>760016026000</t>
  </si>
  <si>
    <t>/OPP 2.5-28</t>
  </si>
  <si>
    <t>760016026100</t>
  </si>
  <si>
    <t>/OPP 2.5-48</t>
  </si>
  <si>
    <t>760016026200</t>
  </si>
  <si>
    <t>/OPC 2.5-48</t>
  </si>
  <si>
    <t>760016026400</t>
  </si>
  <si>
    <t>OBJIMKA LED ZLUTA 24V</t>
  </si>
  <si>
    <t>/ZALVB5</t>
  </si>
  <si>
    <t>760016026500</t>
  </si>
  <si>
    <t>OBJIMKA LED BILA 24V</t>
  </si>
  <si>
    <t>/XALD / ZALVB1</t>
  </si>
  <si>
    <t>760016026600</t>
  </si>
  <si>
    <t>OBJIMKA LED ZELENA 24V</t>
  </si>
  <si>
    <t>/ZALVB3</t>
  </si>
  <si>
    <t>910010324700</t>
  </si>
  <si>
    <t>OBJIMKA PL.S JAZYCKEM</t>
  </si>
  <si>
    <t>/MOJ 1.5-68</t>
  </si>
  <si>
    <t>548001373700</t>
  </si>
  <si>
    <t>VYVODKA KABELOVA</t>
  </si>
  <si>
    <t>/PG 11 - CERNA</t>
  </si>
  <si>
    <t>760023007500</t>
  </si>
  <si>
    <t>VYVODKA SCAME PG 11</t>
  </si>
  <si>
    <t>760023014400</t>
  </si>
  <si>
    <t>VYVODKA SCAME PG 16</t>
  </si>
  <si>
    <t>760023041600</t>
  </si>
  <si>
    <t>/M25X1.5</t>
  </si>
  <si>
    <t>760023041700</t>
  </si>
  <si>
    <t>VYVODKA PG 13.5 PH</t>
  </si>
  <si>
    <t>760023045800</t>
  </si>
  <si>
    <t>VYVODKA M32X1.5</t>
  </si>
  <si>
    <t>/BMBC-04</t>
  </si>
  <si>
    <t>760024032200</t>
  </si>
  <si>
    <t>VYVODKA KABEL.M16 S MAT.</t>
  </si>
  <si>
    <t>760024045500</t>
  </si>
  <si>
    <t>VYVODKA M25X1.5 MOSAZ</t>
  </si>
  <si>
    <t>/186647.01</t>
  </si>
  <si>
    <t>760024046000</t>
  </si>
  <si>
    <t>VYVODKA ROVNA</t>
  </si>
  <si>
    <t>/PE21  4821/P</t>
  </si>
  <si>
    <t>760024046100</t>
  </si>
  <si>
    <t>/PE29  4829/P</t>
  </si>
  <si>
    <t>760024046300</t>
  </si>
  <si>
    <t>VYVODKA PLAST.S MATICI</t>
  </si>
  <si>
    <t>/PG 21</t>
  </si>
  <si>
    <t>760024046400</t>
  </si>
  <si>
    <t>/PG 36</t>
  </si>
  <si>
    <t>760024046900</t>
  </si>
  <si>
    <t>VYVODKA PLASTOVA</t>
  </si>
  <si>
    <t>/M12 + MATICE</t>
  </si>
  <si>
    <t>760024047000</t>
  </si>
  <si>
    <t>/PG9 + MATICE</t>
  </si>
  <si>
    <t>760024047100</t>
  </si>
  <si>
    <t>/PG29+MATICE</t>
  </si>
  <si>
    <t>900500020500</t>
  </si>
  <si>
    <t>VYVODKA SCAME PG 7</t>
  </si>
  <si>
    <t>/.</t>
  </si>
  <si>
    <t>900500020600</t>
  </si>
  <si>
    <t>VYVODKA SCAME PG 9</t>
  </si>
  <si>
    <t>910010387500</t>
  </si>
  <si>
    <t>VYVODKA PG 13.5+MATICE</t>
  </si>
  <si>
    <t>300016019500</t>
  </si>
  <si>
    <t>OKO KAB. ON. 6   M 6</t>
  </si>
  <si>
    <t>354321057400</t>
  </si>
  <si>
    <t>OKO LISOVACI</t>
  </si>
  <si>
    <t>/KU-L 70-M12</t>
  </si>
  <si>
    <t>300023019400</t>
  </si>
  <si>
    <t>VODIC - RUDA/BILA 1.5</t>
  </si>
  <si>
    <t>/EKM 175.072</t>
  </si>
  <si>
    <t>M</t>
  </si>
  <si>
    <t>341315059000</t>
  </si>
  <si>
    <t>VODIC TBV  0.5</t>
  </si>
  <si>
    <t>341315064500</t>
  </si>
  <si>
    <t>VODIC TBV  0.75 BILY</t>
  </si>
  <si>
    <t>/CSN34 7445</t>
  </si>
  <si>
    <t>341413009500</t>
  </si>
  <si>
    <t>VODIC CYA 1 BILY</t>
  </si>
  <si>
    <t>341413009700</t>
  </si>
  <si>
    <t>VODIC CYA 1 HNEDY</t>
  </si>
  <si>
    <t>341413010100</t>
  </si>
  <si>
    <t>VODIC CYA 1 SV.MODRY</t>
  </si>
  <si>
    <t>341413011900</t>
  </si>
  <si>
    <t>VODIC CYA 1.5 .</t>
  </si>
  <si>
    <t>/ZELENOZLUTY</t>
  </si>
  <si>
    <t>341413022200</t>
  </si>
  <si>
    <t>VODIC CYA 6 ZELENOZLUTY</t>
  </si>
  <si>
    <t>341413159200</t>
  </si>
  <si>
    <t>VODIC CYA 25 ZZ</t>
  </si>
  <si>
    <t>341414216900</t>
  </si>
  <si>
    <t>VODIC H07RN-F 5X1.5</t>
  </si>
  <si>
    <t>341421401400</t>
  </si>
  <si>
    <t>VODIC</t>
  </si>
  <si>
    <t>/H07V-K 16  ZZ</t>
  </si>
  <si>
    <t>341421402200</t>
  </si>
  <si>
    <t>/H07V-K 4 ZELENOZLUTY</t>
  </si>
  <si>
    <t>341421402300</t>
  </si>
  <si>
    <t>/H07V-K 4 SV.MODRY</t>
  </si>
  <si>
    <t>341421402400</t>
  </si>
  <si>
    <t>/H07V-K 4 CERNY</t>
  </si>
  <si>
    <t>341421402500</t>
  </si>
  <si>
    <t>/H07V-K  10  ZZ</t>
  </si>
  <si>
    <t>341421402600</t>
  </si>
  <si>
    <t>/H07V-K  25  CERNY</t>
  </si>
  <si>
    <t>900500029300</t>
  </si>
  <si>
    <t>VODIC CYA  0.5</t>
  </si>
  <si>
    <t>/CERNY,HNEDY</t>
  </si>
  <si>
    <t>341111010800</t>
  </si>
  <si>
    <t>KABEL CYKY 3JX1.5</t>
  </si>
  <si>
    <t>341111011000</t>
  </si>
  <si>
    <t>KABEL CYKY 3CX2.5</t>
  </si>
  <si>
    <t>341111013000</t>
  </si>
  <si>
    <t>KABEL CYKY 5X1.5 C</t>
  </si>
  <si>
    <t>341111013100</t>
  </si>
  <si>
    <t>KABEL CYKY 5X4</t>
  </si>
  <si>
    <t>341111013400</t>
  </si>
  <si>
    <t>KABEL CYKY 5CX2.5</t>
  </si>
  <si>
    <t>341111013700</t>
  </si>
  <si>
    <t>KABEL CYKY 5CX10</t>
  </si>
  <si>
    <t>341112019500</t>
  </si>
  <si>
    <t>KABEL CYKY 5X25</t>
  </si>
  <si>
    <t>341414013500</t>
  </si>
  <si>
    <t>KABEL CGSG 2X2.5 D</t>
  </si>
  <si>
    <t>341414014400</t>
  </si>
  <si>
    <t>KABEL CYKY 5JX16</t>
  </si>
  <si>
    <t>341414213000</t>
  </si>
  <si>
    <t>KABEL</t>
  </si>
  <si>
    <t>/H07RN-F 4G25</t>
  </si>
  <si>
    <t>341414216100</t>
  </si>
  <si>
    <t>KABEL H01N2-D 50</t>
  </si>
  <si>
    <t>341414216200</t>
  </si>
  <si>
    <t>KABEL H01N2-D70</t>
  </si>
  <si>
    <t>341414216300</t>
  </si>
  <si>
    <t>KABEL H07RN-F 2X1.5</t>
  </si>
  <si>
    <t>341414216600</t>
  </si>
  <si>
    <t>KABEL H07RN-F 3GX1.5</t>
  </si>
  <si>
    <t>341414216800</t>
  </si>
  <si>
    <t>KABEL H07RN-F 4X1.5</t>
  </si>
  <si>
    <t>341414218000</t>
  </si>
  <si>
    <t>KABEL H05VV-F 3X1.5</t>
  </si>
  <si>
    <t>341414218500</t>
  </si>
  <si>
    <t>KABEL H07RN-F 5X4</t>
  </si>
  <si>
    <t>341414218800</t>
  </si>
  <si>
    <t>KABEL H07RN-F 2X1</t>
  </si>
  <si>
    <t>341415079400</t>
  </si>
  <si>
    <t>/H03VV-F  3X1</t>
  </si>
  <si>
    <t>341415086000</t>
  </si>
  <si>
    <t>KABEL OLFLEX-FD</t>
  </si>
  <si>
    <t>/855 P. 7G X1.5</t>
  </si>
  <si>
    <t>341415089900</t>
  </si>
  <si>
    <t>KABEL OLFLEX CLASSIC</t>
  </si>
  <si>
    <t>/FD 810 P 2x1.0</t>
  </si>
  <si>
    <t>341415090000</t>
  </si>
  <si>
    <t>/FD 810 P 4G1.5</t>
  </si>
  <si>
    <t>341415090100</t>
  </si>
  <si>
    <t>/FD 810 P 5G1.5</t>
  </si>
  <si>
    <t>341415090200</t>
  </si>
  <si>
    <t>/FD 810 P 7G1.5</t>
  </si>
  <si>
    <t>341415090300</t>
  </si>
  <si>
    <t>/FD 810 P12G1.0</t>
  </si>
  <si>
    <t>341415265600</t>
  </si>
  <si>
    <t>KABEL FLEXO</t>
  </si>
  <si>
    <t>/H05RN-F 3X1 3M</t>
  </si>
  <si>
    <t>341415273800</t>
  </si>
  <si>
    <t>KABEL TRONIC-CY</t>
  </si>
  <si>
    <t>/16x0.25QMM/20038</t>
  </si>
  <si>
    <t>341415274500</t>
  </si>
  <si>
    <t>/TCEKFLES 3X4X0.6</t>
  </si>
  <si>
    <t>341415274600</t>
  </si>
  <si>
    <t>/H05VV-F 5X1</t>
  </si>
  <si>
    <t>341415274700</t>
  </si>
  <si>
    <t>/OLFLEX CRANE PUR 4G1.5</t>
  </si>
  <si>
    <t>341415275400</t>
  </si>
  <si>
    <t>KABEL PRYZOVY</t>
  </si>
  <si>
    <t>/H05RR-F 5X2.5</t>
  </si>
  <si>
    <t>341415275800</t>
  </si>
  <si>
    <t>KABEL PLOCHY</t>
  </si>
  <si>
    <t>/NGFLGOU  12X1.5</t>
  </si>
  <si>
    <t>KABEL ZAVESNY</t>
  </si>
  <si>
    <t>341415276900</t>
  </si>
  <si>
    <t>/CYKYZ-J 4X6</t>
  </si>
  <si>
    <t>341415277000</t>
  </si>
  <si>
    <t>KABEL UTP BELDEN</t>
  </si>
  <si>
    <t>/1700NH DATATWIST 350</t>
  </si>
  <si>
    <t>341415287500</t>
  </si>
  <si>
    <t>KABEL S KONEKTOREM</t>
  </si>
  <si>
    <t>/BCC 06K5 / 5M</t>
  </si>
  <si>
    <t>341415287700</t>
  </si>
  <si>
    <t>/ÖLFLEX CRANE 2S 12G1.5</t>
  </si>
  <si>
    <t>341415289800</t>
  </si>
  <si>
    <t>/SYKFY 10 X 2 X 0.5</t>
  </si>
  <si>
    <t>341415289900</t>
  </si>
  <si>
    <t>/OLFLEX ROBOT 900P 12G1</t>
  </si>
  <si>
    <t>341415292100</t>
  </si>
  <si>
    <t>/PURO-JZ-HF 18G0.5</t>
  </si>
  <si>
    <t>341415292200</t>
  </si>
  <si>
    <t>KABEL OLFLEX</t>
  </si>
  <si>
    <t>/FD855 P 25G1</t>
  </si>
  <si>
    <t>341415292300</t>
  </si>
  <si>
    <t>KABEL OLFLEX FD CLASSIC</t>
  </si>
  <si>
    <t>/FD 810 P 25G0.75</t>
  </si>
  <si>
    <t>760000179300</t>
  </si>
  <si>
    <t>SEDLO KABELOVE</t>
  </si>
  <si>
    <t>/PRO PASKY HC-1</t>
  </si>
  <si>
    <t>760000239200</t>
  </si>
  <si>
    <t>ZASUVKA UHL.S KABELEM</t>
  </si>
  <si>
    <t>/BCC 02 MH</t>
  </si>
  <si>
    <t>760000239600</t>
  </si>
  <si>
    <t>ZASUVKA PRIM..S KABELEM</t>
  </si>
  <si>
    <t>/BCC 0AW9</t>
  </si>
  <si>
    <t>760012029800</t>
  </si>
  <si>
    <t>KABEL K SNIMACI</t>
  </si>
  <si>
    <t>/BCC 0A WC</t>
  </si>
  <si>
    <t>760012040400</t>
  </si>
  <si>
    <t>KONEKTOR S KABELEM</t>
  </si>
  <si>
    <t>/BCC0AKE</t>
  </si>
  <si>
    <t>760012070900</t>
  </si>
  <si>
    <t>POUTKA KABELOVA</t>
  </si>
  <si>
    <t>/100X2.5</t>
  </si>
  <si>
    <t>760012073700</t>
  </si>
  <si>
    <t>/BCC OAWA</t>
  </si>
  <si>
    <t>760018017000</t>
  </si>
  <si>
    <t>PRICHYTKA KABELOVA</t>
  </si>
  <si>
    <t>/6700-00 / 10-16</t>
  </si>
  <si>
    <t>760020153900</t>
  </si>
  <si>
    <t>SPOJKA KABELOVA</t>
  </si>
  <si>
    <t>/ZID 5-MI 16-35 52/20</t>
  </si>
  <si>
    <t>SD</t>
  </si>
  <si>
    <t>760022002900</t>
  </si>
  <si>
    <t>STITEK KABELOVY</t>
  </si>
  <si>
    <t>/30X8</t>
  </si>
  <si>
    <t>760023046100</t>
  </si>
  <si>
    <t>KABEL ÖLFLEX SERVO 700</t>
  </si>
  <si>
    <t>/4G1.5+2X0.75 FDF</t>
  </si>
  <si>
    <t>548000309400</t>
  </si>
  <si>
    <t>DUTINKA IZOL.</t>
  </si>
  <si>
    <t>/DI 0.75-10</t>
  </si>
  <si>
    <t>548001247400</t>
  </si>
  <si>
    <t>DUTINKA IZOL. 4   12</t>
  </si>
  <si>
    <t>/DVOJITA</t>
  </si>
  <si>
    <t>548001349100</t>
  </si>
  <si>
    <t>DUTINKA FAST.6.3 S JAZ.</t>
  </si>
  <si>
    <t>/PRO VODIC 0.5 - 15</t>
  </si>
  <si>
    <t>760004009100</t>
  </si>
  <si>
    <t>DUTINKA DVOJITA</t>
  </si>
  <si>
    <t>/DD 0.75-10</t>
  </si>
  <si>
    <t>760004009300</t>
  </si>
  <si>
    <t>DUTINKA LIS.</t>
  </si>
  <si>
    <t>/PKC 108</t>
  </si>
  <si>
    <t>760004009800</t>
  </si>
  <si>
    <t>DUTINKA</t>
  </si>
  <si>
    <t>/PKC 1508</t>
  </si>
  <si>
    <t>760004019400</t>
  </si>
  <si>
    <t>760004019800</t>
  </si>
  <si>
    <t>DUTINKA IZOL. 0.5    8</t>
  </si>
  <si>
    <t>760004019900</t>
  </si>
  <si>
    <t>DUTINKA IZOL. 0.75   8</t>
  </si>
  <si>
    <t>760004020000</t>
  </si>
  <si>
    <t>DUTINKA IZOL. 1.0    8</t>
  </si>
  <si>
    <t>760004020300</t>
  </si>
  <si>
    <t>760004020400</t>
  </si>
  <si>
    <t>DUTINKA IZOL. 2.5    8</t>
  </si>
  <si>
    <t>/DI</t>
  </si>
  <si>
    <t>760004022400</t>
  </si>
  <si>
    <t>DUTINKA IZOL. 1.0   10</t>
  </si>
  <si>
    <t>/DVOJ.</t>
  </si>
  <si>
    <t>760004022800</t>
  </si>
  <si>
    <t>DUTINKA IZOL. 1.5   12</t>
  </si>
  <si>
    <t>760004023000</t>
  </si>
  <si>
    <t>DUTINKA IZOL. 2.5   10</t>
  </si>
  <si>
    <t>760004023400</t>
  </si>
  <si>
    <t>DUTINKA IZOL. 10    12</t>
  </si>
  <si>
    <t>760004023600</t>
  </si>
  <si>
    <t>DUTINKA IZOL. 4     10</t>
  </si>
  <si>
    <t>760004023800</t>
  </si>
  <si>
    <t>DUTINKA IZOL. 4     12</t>
  </si>
  <si>
    <t>760004023900</t>
  </si>
  <si>
    <t>DUTINKA IZOL. 16    12</t>
  </si>
  <si>
    <t>760004025400</t>
  </si>
  <si>
    <t>/DI 1.0-10</t>
  </si>
  <si>
    <t>760004026200</t>
  </si>
  <si>
    <t>DUTINKA IZOL.DVOJITA</t>
  </si>
  <si>
    <t>/DID 2.5-10</t>
  </si>
  <si>
    <t>760004034600</t>
  </si>
  <si>
    <t>DUTINKA NEIZ.DN 1.0-8</t>
  </si>
  <si>
    <t>/112738.01</t>
  </si>
  <si>
    <t>760004034800</t>
  </si>
  <si>
    <t>DUTINKA NEIZ.DN 1.5-10</t>
  </si>
  <si>
    <t>/104958.01</t>
  </si>
  <si>
    <t>760004039200</t>
  </si>
  <si>
    <t>/DID 1.5 10</t>
  </si>
  <si>
    <t>760004053900</t>
  </si>
  <si>
    <t>/1.5/10 IZOL.</t>
  </si>
  <si>
    <t>760004054000</t>
  </si>
  <si>
    <t>DUTINKA IZOL 0.5/10</t>
  </si>
  <si>
    <t>760004055200</t>
  </si>
  <si>
    <t>DUTINKA NEIZ. DN 70-25</t>
  </si>
  <si>
    <t>283361516100</t>
  </si>
  <si>
    <t>BUZIRKA SMRSTOVACI</t>
  </si>
  <si>
    <t>/3.2/1.6 CER. 2:1</t>
  </si>
  <si>
    <t>283361516200</t>
  </si>
  <si>
    <t>/4.8/2.4 CERNA</t>
  </si>
  <si>
    <t>283361516400</t>
  </si>
  <si>
    <t>/2.4/1.2 CERNA</t>
  </si>
  <si>
    <t>283361516500</t>
  </si>
  <si>
    <t>BUZIRKA SMRST. 9.5/4.7</t>
  </si>
  <si>
    <t>/CERNA</t>
  </si>
  <si>
    <t>283361517200</t>
  </si>
  <si>
    <t>BUZIRKA SMRST.</t>
  </si>
  <si>
    <t>/6.4/3.2 CERNA</t>
  </si>
  <si>
    <t>283361517400</t>
  </si>
  <si>
    <t>/1.6/0.8 CERNA</t>
  </si>
  <si>
    <t>283361517700</t>
  </si>
  <si>
    <t>/12.7/6.4 CERNA</t>
  </si>
  <si>
    <t>283361517800</t>
  </si>
  <si>
    <t>/4.8/2.4 MODRA</t>
  </si>
  <si>
    <t>283361517900</t>
  </si>
  <si>
    <t>BUZIRKA SMRSTOVACI 3:1</t>
  </si>
  <si>
    <t>/IAKT 24/8</t>
  </si>
  <si>
    <t>283361518300</t>
  </si>
  <si>
    <t>BUZIRKA SMRST. PBF 1´´</t>
  </si>
  <si>
    <t>/25.4/12.7 CERNA</t>
  </si>
  <si>
    <t>283361518400</t>
  </si>
  <si>
    <t>/19/9.5 CERNA</t>
  </si>
  <si>
    <t>DUTINKA IZOL. 0.34   8 DI</t>
  </si>
  <si>
    <t>DUTINKA IZOL. 1.5  8</t>
  </si>
  <si>
    <t>DUTINKA DI</t>
  </si>
  <si>
    <t>Veřejná zakázka: Dodávky elektrických součástek a příslušenství - žárovky, kabely, vodiče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</si>
</sst>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" fontId="2" fillId="0" borderId="0" xfId="46" applyNumberFormat="1" applyFont="1" applyAlignment="1" applyProtection="1">
      <alignment horizontal="center"/>
      <protection/>
    </xf>
    <xf numFmtId="0" fontId="2" fillId="0" borderId="0" xfId="46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46" applyFont="1" applyProtection="1">
      <alignment/>
      <protection/>
    </xf>
    <xf numFmtId="0" fontId="4" fillId="0" borderId="0" xfId="46" applyFont="1" applyAlignment="1" applyProtection="1">
      <alignment horizontal="center"/>
      <protection/>
    </xf>
    <xf numFmtId="0" fontId="5" fillId="0" borderId="0" xfId="46" applyFont="1" applyFill="1" applyAlignment="1" applyProtection="1">
      <alignment horizontal="center"/>
      <protection/>
    </xf>
    <xf numFmtId="0" fontId="5" fillId="0" borderId="0" xfId="46" applyFont="1" applyFill="1" applyProtection="1">
      <alignment/>
      <protection/>
    </xf>
    <xf numFmtId="0" fontId="1" fillId="0" borderId="0" xfId="46" applyProtection="1">
      <alignment/>
      <protection/>
    </xf>
    <xf numFmtId="49" fontId="7" fillId="0" borderId="0" xfId="46" applyNumberFormat="1" applyFont="1" applyFill="1" applyBorder="1" applyProtection="1">
      <alignment/>
      <protection/>
    </xf>
    <xf numFmtId="49" fontId="7" fillId="0" borderId="0" xfId="46" applyNumberFormat="1" applyFont="1" applyFill="1" applyBorder="1" applyAlignment="1" applyProtection="1">
      <alignment horizontal="center"/>
      <protection/>
    </xf>
    <xf numFmtId="1" fontId="3" fillId="0" borderId="0" xfId="46" applyNumberFormat="1" applyFont="1" applyFill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33" borderId="12" xfId="46" applyFont="1" applyFill="1" applyBorder="1" applyAlignment="1" applyProtection="1">
      <alignment horizontal="center" vertical="center"/>
      <protection/>
    </xf>
    <xf numFmtId="0" fontId="8" fillId="33" borderId="13" xfId="46" applyFont="1" applyFill="1" applyBorder="1" applyAlignment="1" applyProtection="1">
      <alignment horizontal="center" vertical="center"/>
      <protection/>
    </xf>
    <xf numFmtId="49" fontId="8" fillId="33" borderId="13" xfId="46" applyNumberFormat="1" applyFont="1" applyFill="1" applyBorder="1" applyAlignment="1" applyProtection="1">
      <alignment horizontal="center" vertical="center" wrapText="1"/>
      <protection/>
    </xf>
    <xf numFmtId="0" fontId="9" fillId="33" borderId="12" xfId="46" applyFont="1" applyFill="1" applyBorder="1" applyAlignment="1" applyProtection="1">
      <alignment horizontal="center" vertical="center" wrapText="1"/>
      <protection/>
    </xf>
    <xf numFmtId="0" fontId="9" fillId="33" borderId="13" xfId="46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33" borderId="18" xfId="46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33" borderId="19" xfId="46" applyNumberFormat="1" applyFont="1" applyFill="1" applyBorder="1" applyAlignment="1" applyProtection="1">
      <alignment horizontal="center"/>
      <protection/>
    </xf>
    <xf numFmtId="4" fontId="9" fillId="33" borderId="13" xfId="46" applyNumberFormat="1" applyFont="1" applyFill="1" applyBorder="1" applyAlignment="1" applyProtection="1">
      <alignment horizontal="center"/>
      <protection/>
    </xf>
    <xf numFmtId="4" fontId="2" fillId="34" borderId="17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7" fillId="0" borderId="20" xfId="46" applyNumberFormat="1" applyFont="1" applyFill="1" applyBorder="1" applyAlignment="1" applyProtection="1">
      <alignment horizontal="left" vertical="center" wrapText="1"/>
      <protection/>
    </xf>
    <xf numFmtId="49" fontId="7" fillId="0" borderId="21" xfId="46" applyNumberFormat="1" applyFont="1" applyFill="1" applyBorder="1" applyAlignment="1" applyProtection="1">
      <alignment horizontal="left" vertical="center" wrapText="1"/>
      <protection/>
    </xf>
    <xf numFmtId="0" fontId="10" fillId="34" borderId="20" xfId="46" applyFont="1" applyFill="1" applyBorder="1" applyAlignment="1" applyProtection="1">
      <alignment horizontal="center"/>
      <protection/>
    </xf>
    <xf numFmtId="0" fontId="10" fillId="34" borderId="22" xfId="46" applyFont="1" applyFill="1" applyBorder="1" applyAlignment="1" applyProtection="1">
      <alignment horizontal="center"/>
      <protection/>
    </xf>
    <xf numFmtId="0" fontId="10" fillId="34" borderId="21" xfId="46" applyFont="1" applyFill="1" applyBorder="1" applyAlignment="1" applyProtection="1">
      <alignment horizontal="center"/>
      <protection/>
    </xf>
    <xf numFmtId="1" fontId="3" fillId="0" borderId="0" xfId="46" applyNumberFormat="1" applyFont="1" applyFill="1" applyAlignment="1" applyProtection="1">
      <alignment horizontal="left"/>
      <protection/>
    </xf>
    <xf numFmtId="0" fontId="11" fillId="33" borderId="23" xfId="46" applyFont="1" applyFill="1" applyBorder="1" applyAlignment="1" applyProtection="1">
      <alignment horizontal="center" vertical="center"/>
      <protection/>
    </xf>
    <xf numFmtId="0" fontId="11" fillId="33" borderId="24" xfId="46" applyFont="1" applyFill="1" applyBorder="1" applyAlignment="1" applyProtection="1">
      <alignment horizontal="center" vertical="center"/>
      <protection/>
    </xf>
    <xf numFmtId="0" fontId="11" fillId="33" borderId="25" xfId="46" applyFont="1" applyFill="1" applyBorder="1" applyAlignment="1" applyProtection="1">
      <alignment horizontal="center" vertical="center"/>
      <protection/>
    </xf>
    <xf numFmtId="49" fontId="6" fillId="0" borderId="26" xfId="46" applyNumberFormat="1" applyFont="1" applyFill="1" applyBorder="1" applyAlignment="1" applyProtection="1">
      <alignment horizontal="left"/>
      <protection/>
    </xf>
    <xf numFmtId="49" fontId="7" fillId="0" borderId="20" xfId="46" applyNumberFormat="1" applyFont="1" applyFill="1" applyBorder="1" applyAlignment="1" applyProtection="1">
      <alignment horizontal="left" wrapText="1"/>
      <protection/>
    </xf>
    <xf numFmtId="49" fontId="7" fillId="0" borderId="21" xfId="46" applyNumberFormat="1" applyFont="1" applyFill="1" applyBorder="1" applyAlignment="1" applyProtection="1">
      <alignment horizontal="left" wrapText="1"/>
      <protection/>
    </xf>
    <xf numFmtId="49" fontId="7" fillId="0" borderId="20" xfId="46" applyNumberFormat="1" applyFont="1" applyFill="1" applyBorder="1" applyAlignment="1" applyProtection="1">
      <alignment horizontal="left"/>
      <protection/>
    </xf>
    <xf numFmtId="49" fontId="7" fillId="0" borderId="21" xfId="46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5.57421875" style="3" customWidth="1"/>
    <col min="2" max="2" width="31.421875" style="3" customWidth="1"/>
    <col min="3" max="3" width="29.8515625" style="3" customWidth="1"/>
    <col min="4" max="4" width="6.421875" style="3" customWidth="1"/>
    <col min="5" max="5" width="14.421875" style="3" customWidth="1"/>
    <col min="6" max="6" width="18.28125" style="3" customWidth="1"/>
    <col min="7" max="7" width="24.8515625" style="3" customWidth="1"/>
    <col min="8" max="8" width="9.140625" style="3" customWidth="1"/>
    <col min="9" max="9" width="11.00390625" style="3" customWidth="1"/>
    <col min="10" max="16384" width="9.140625" style="3" customWidth="1"/>
  </cols>
  <sheetData>
    <row r="1" spans="1:7" ht="15">
      <c r="A1" s="1"/>
      <c r="B1" s="1"/>
      <c r="C1" s="2"/>
      <c r="D1" s="2"/>
      <c r="E1" s="2"/>
      <c r="F1" s="2"/>
      <c r="G1" s="2"/>
    </row>
    <row r="2" spans="1:7" ht="15">
      <c r="A2" s="46" t="s">
        <v>469</v>
      </c>
      <c r="B2" s="46"/>
      <c r="C2" s="46"/>
      <c r="D2" s="46"/>
      <c r="E2" s="46"/>
      <c r="F2" s="46"/>
      <c r="G2" s="4"/>
    </row>
    <row r="3" spans="1:7" ht="15">
      <c r="A3" s="11" t="s">
        <v>121</v>
      </c>
      <c r="B3" s="5"/>
      <c r="C3" s="5"/>
      <c r="D3" s="5"/>
      <c r="E3" s="5"/>
      <c r="F3" s="5"/>
      <c r="G3" s="2"/>
    </row>
    <row r="4" spans="1:7" ht="15">
      <c r="A4" s="11" t="s">
        <v>0</v>
      </c>
      <c r="B4" s="6"/>
      <c r="C4" s="7"/>
      <c r="D4" s="7"/>
      <c r="E4" s="7"/>
      <c r="F4" s="7"/>
      <c r="G4" s="2"/>
    </row>
    <row r="5" spans="1:7" ht="15.75" thickBot="1">
      <c r="A5" s="8"/>
      <c r="B5" s="8"/>
      <c r="C5" s="8"/>
      <c r="D5" s="8"/>
      <c r="E5" s="8"/>
      <c r="F5" s="8"/>
      <c r="G5" s="8"/>
    </row>
    <row r="6" spans="1:7" ht="45.75" thickBot="1">
      <c r="A6" s="18" t="s">
        <v>1</v>
      </c>
      <c r="B6" s="19" t="s">
        <v>2</v>
      </c>
      <c r="C6" s="19" t="s">
        <v>3</v>
      </c>
      <c r="D6" s="20" t="s">
        <v>4</v>
      </c>
      <c r="E6" s="20" t="s">
        <v>116</v>
      </c>
      <c r="F6" s="21" t="s">
        <v>117</v>
      </c>
      <c r="G6" s="22" t="s">
        <v>118</v>
      </c>
    </row>
    <row r="7" spans="1:7" ht="15">
      <c r="A7" s="29" t="s">
        <v>5</v>
      </c>
      <c r="B7" s="30" t="s">
        <v>6</v>
      </c>
      <c r="C7" s="30" t="s">
        <v>7</v>
      </c>
      <c r="D7" s="31" t="s">
        <v>8</v>
      </c>
      <c r="E7" s="33">
        <v>1000</v>
      </c>
      <c r="F7" s="37"/>
      <c r="G7" s="32">
        <f>E7*F7</f>
        <v>0</v>
      </c>
    </row>
    <row r="8" spans="1:7" ht="15">
      <c r="A8" s="14" t="s">
        <v>9</v>
      </c>
      <c r="B8" s="12" t="s">
        <v>10</v>
      </c>
      <c r="C8" s="12" t="s">
        <v>11</v>
      </c>
      <c r="D8" s="13" t="s">
        <v>8</v>
      </c>
      <c r="E8" s="34">
        <v>1000</v>
      </c>
      <c r="F8" s="38"/>
      <c r="G8" s="32">
        <f aca="true" t="shared" si="0" ref="G8:G61">E8*F8</f>
        <v>0</v>
      </c>
    </row>
    <row r="9" spans="1:7" ht="15">
      <c r="A9" s="14" t="s">
        <v>12</v>
      </c>
      <c r="B9" s="12" t="s">
        <v>10</v>
      </c>
      <c r="C9" s="12" t="s">
        <v>13</v>
      </c>
      <c r="D9" s="13" t="s">
        <v>8</v>
      </c>
      <c r="E9" s="34">
        <v>20</v>
      </c>
      <c r="F9" s="38"/>
      <c r="G9" s="32">
        <f t="shared" si="0"/>
        <v>0</v>
      </c>
    </row>
    <row r="10" spans="1:7" ht="15">
      <c r="A10" s="17" t="s">
        <v>113</v>
      </c>
      <c r="B10" s="15" t="s">
        <v>56</v>
      </c>
      <c r="C10" s="15" t="s">
        <v>7</v>
      </c>
      <c r="D10" s="16" t="s">
        <v>8</v>
      </c>
      <c r="E10" s="23">
        <v>500</v>
      </c>
      <c r="F10" s="39"/>
      <c r="G10" s="32">
        <f t="shared" si="0"/>
        <v>0</v>
      </c>
    </row>
    <row r="11" spans="1:7" ht="15">
      <c r="A11" s="17" t="s">
        <v>114</v>
      </c>
      <c r="B11" s="15" t="s">
        <v>57</v>
      </c>
      <c r="C11" s="15" t="s">
        <v>58</v>
      </c>
      <c r="D11" s="16" t="s">
        <v>8</v>
      </c>
      <c r="E11" s="23">
        <v>100</v>
      </c>
      <c r="F11" s="39"/>
      <c r="G11" s="32">
        <f t="shared" si="0"/>
        <v>0</v>
      </c>
    </row>
    <row r="12" spans="1:7" ht="15">
      <c r="A12" s="14" t="s">
        <v>14</v>
      </c>
      <c r="B12" s="12" t="s">
        <v>15</v>
      </c>
      <c r="C12" s="12" t="s">
        <v>16</v>
      </c>
      <c r="D12" s="13" t="s">
        <v>8</v>
      </c>
      <c r="E12" s="34">
        <v>20</v>
      </c>
      <c r="F12" s="38"/>
      <c r="G12" s="32">
        <f t="shared" si="0"/>
        <v>0</v>
      </c>
    </row>
    <row r="13" spans="1:7" ht="15">
      <c r="A13" s="14" t="s">
        <v>17</v>
      </c>
      <c r="B13" s="12" t="s">
        <v>18</v>
      </c>
      <c r="C13" s="12" t="s">
        <v>19</v>
      </c>
      <c r="D13" s="13" t="s">
        <v>8</v>
      </c>
      <c r="E13" s="34">
        <v>30</v>
      </c>
      <c r="F13" s="38"/>
      <c r="G13" s="32">
        <f t="shared" si="0"/>
        <v>0</v>
      </c>
    </row>
    <row r="14" spans="1:7" ht="15">
      <c r="A14" s="14" t="s">
        <v>20</v>
      </c>
      <c r="B14" s="12" t="s">
        <v>21</v>
      </c>
      <c r="C14" s="12" t="s">
        <v>7</v>
      </c>
      <c r="D14" s="13" t="s">
        <v>8</v>
      </c>
      <c r="E14" s="34">
        <v>100</v>
      </c>
      <c r="F14" s="38"/>
      <c r="G14" s="32">
        <f t="shared" si="0"/>
        <v>0</v>
      </c>
    </row>
    <row r="15" spans="1:7" ht="15">
      <c r="A15" s="14" t="s">
        <v>22</v>
      </c>
      <c r="B15" s="12" t="s">
        <v>23</v>
      </c>
      <c r="C15" s="12" t="s">
        <v>24</v>
      </c>
      <c r="D15" s="13" t="s">
        <v>8</v>
      </c>
      <c r="E15" s="34">
        <v>100</v>
      </c>
      <c r="F15" s="38"/>
      <c r="G15" s="32">
        <f t="shared" si="0"/>
        <v>0</v>
      </c>
    </row>
    <row r="16" spans="1:7" ht="15">
      <c r="A16" s="14" t="s">
        <v>25</v>
      </c>
      <c r="B16" s="12" t="s">
        <v>26</v>
      </c>
      <c r="C16" s="12" t="s">
        <v>27</v>
      </c>
      <c r="D16" s="13" t="s">
        <v>8</v>
      </c>
      <c r="E16" s="34">
        <v>50</v>
      </c>
      <c r="F16" s="38"/>
      <c r="G16" s="32">
        <f t="shared" si="0"/>
        <v>0</v>
      </c>
    </row>
    <row r="17" spans="1:7" ht="15">
      <c r="A17" s="14" t="s">
        <v>28</v>
      </c>
      <c r="B17" s="12" t="s">
        <v>29</v>
      </c>
      <c r="C17" s="12" t="s">
        <v>30</v>
      </c>
      <c r="D17" s="13" t="s">
        <v>8</v>
      </c>
      <c r="E17" s="34">
        <v>50</v>
      </c>
      <c r="F17" s="38"/>
      <c r="G17" s="32">
        <f t="shared" si="0"/>
        <v>0</v>
      </c>
    </row>
    <row r="18" spans="1:7" ht="15">
      <c r="A18" s="14" t="s">
        <v>31</v>
      </c>
      <c r="B18" s="12" t="s">
        <v>15</v>
      </c>
      <c r="C18" s="12" t="s">
        <v>32</v>
      </c>
      <c r="D18" s="13" t="s">
        <v>8</v>
      </c>
      <c r="E18" s="34">
        <v>10</v>
      </c>
      <c r="F18" s="38"/>
      <c r="G18" s="32">
        <f t="shared" si="0"/>
        <v>0</v>
      </c>
    </row>
    <row r="19" spans="1:7" ht="15">
      <c r="A19" s="14" t="s">
        <v>33</v>
      </c>
      <c r="B19" s="12" t="s">
        <v>119</v>
      </c>
      <c r="C19" s="12" t="s">
        <v>34</v>
      </c>
      <c r="D19" s="13" t="s">
        <v>8</v>
      </c>
      <c r="E19" s="34">
        <v>10</v>
      </c>
      <c r="F19" s="38"/>
      <c r="G19" s="32">
        <f t="shared" si="0"/>
        <v>0</v>
      </c>
    </row>
    <row r="20" spans="1:7" ht="15">
      <c r="A20" s="14" t="s">
        <v>35</v>
      </c>
      <c r="B20" s="12" t="s">
        <v>36</v>
      </c>
      <c r="C20" s="12" t="s">
        <v>37</v>
      </c>
      <c r="D20" s="13" t="s">
        <v>8</v>
      </c>
      <c r="E20" s="34">
        <v>5</v>
      </c>
      <c r="F20" s="38"/>
      <c r="G20" s="32">
        <f t="shared" si="0"/>
        <v>0</v>
      </c>
    </row>
    <row r="21" spans="1:7" ht="15">
      <c r="A21" s="14" t="s">
        <v>38</v>
      </c>
      <c r="B21" s="12" t="s">
        <v>36</v>
      </c>
      <c r="C21" s="12" t="s">
        <v>39</v>
      </c>
      <c r="D21" s="13" t="s">
        <v>8</v>
      </c>
      <c r="E21" s="34">
        <v>2</v>
      </c>
      <c r="F21" s="38"/>
      <c r="G21" s="32">
        <f t="shared" si="0"/>
        <v>0</v>
      </c>
    </row>
    <row r="22" spans="1:7" ht="15">
      <c r="A22" s="14" t="s">
        <v>40</v>
      </c>
      <c r="B22" s="12" t="s">
        <v>23</v>
      </c>
      <c r="C22" s="12" t="s">
        <v>41</v>
      </c>
      <c r="D22" s="13" t="s">
        <v>8</v>
      </c>
      <c r="E22" s="34">
        <v>10</v>
      </c>
      <c r="F22" s="38"/>
      <c r="G22" s="32">
        <f t="shared" si="0"/>
        <v>0</v>
      </c>
    </row>
    <row r="23" spans="1:7" ht="15">
      <c r="A23" s="14" t="s">
        <v>42</v>
      </c>
      <c r="B23" s="12" t="s">
        <v>36</v>
      </c>
      <c r="C23" s="12" t="s">
        <v>43</v>
      </c>
      <c r="D23" s="13" t="s">
        <v>8</v>
      </c>
      <c r="E23" s="34">
        <v>30</v>
      </c>
      <c r="F23" s="38"/>
      <c r="G23" s="32">
        <f t="shared" si="0"/>
        <v>0</v>
      </c>
    </row>
    <row r="24" spans="1:7" ht="15">
      <c r="A24" s="14" t="s">
        <v>44</v>
      </c>
      <c r="B24" s="12" t="s">
        <v>36</v>
      </c>
      <c r="C24" s="12" t="s">
        <v>45</v>
      </c>
      <c r="D24" s="13" t="s">
        <v>8</v>
      </c>
      <c r="E24" s="34">
        <v>5</v>
      </c>
      <c r="F24" s="38"/>
      <c r="G24" s="32">
        <f t="shared" si="0"/>
        <v>0</v>
      </c>
    </row>
    <row r="25" spans="1:7" ht="15">
      <c r="A25" s="14" t="s">
        <v>46</v>
      </c>
      <c r="B25" s="12" t="s">
        <v>36</v>
      </c>
      <c r="C25" s="12" t="s">
        <v>47</v>
      </c>
      <c r="D25" s="13" t="s">
        <v>8</v>
      </c>
      <c r="E25" s="34">
        <v>5</v>
      </c>
      <c r="F25" s="38"/>
      <c r="G25" s="32">
        <f t="shared" si="0"/>
        <v>0</v>
      </c>
    </row>
    <row r="26" spans="1:7" ht="15">
      <c r="A26" s="14" t="s">
        <v>48</v>
      </c>
      <c r="B26" s="12" t="s">
        <v>49</v>
      </c>
      <c r="C26" s="12" t="s">
        <v>50</v>
      </c>
      <c r="D26" s="13" t="s">
        <v>8</v>
      </c>
      <c r="E26" s="34">
        <v>10</v>
      </c>
      <c r="F26" s="38"/>
      <c r="G26" s="32">
        <f t="shared" si="0"/>
        <v>0</v>
      </c>
    </row>
    <row r="27" spans="1:7" ht="15">
      <c r="A27" s="14" t="s">
        <v>51</v>
      </c>
      <c r="B27" s="12" t="s">
        <v>36</v>
      </c>
      <c r="C27" s="12" t="s">
        <v>52</v>
      </c>
      <c r="D27" s="13" t="s">
        <v>8</v>
      </c>
      <c r="E27" s="34">
        <v>15</v>
      </c>
      <c r="F27" s="38"/>
      <c r="G27" s="32">
        <f t="shared" si="0"/>
        <v>0</v>
      </c>
    </row>
    <row r="28" spans="1:7" ht="15">
      <c r="A28" s="14" t="s">
        <v>53</v>
      </c>
      <c r="B28" s="12" t="s">
        <v>54</v>
      </c>
      <c r="C28" s="12" t="s">
        <v>55</v>
      </c>
      <c r="D28" s="13" t="s">
        <v>8</v>
      </c>
      <c r="E28" s="34">
        <v>5</v>
      </c>
      <c r="F28" s="38"/>
      <c r="G28" s="32">
        <f t="shared" si="0"/>
        <v>0</v>
      </c>
    </row>
    <row r="29" spans="1:7" ht="15">
      <c r="A29" s="14" t="s">
        <v>59</v>
      </c>
      <c r="B29" s="12" t="s">
        <v>60</v>
      </c>
      <c r="C29" s="12" t="s">
        <v>61</v>
      </c>
      <c r="D29" s="13" t="s">
        <v>8</v>
      </c>
      <c r="E29" s="34">
        <v>1000</v>
      </c>
      <c r="F29" s="38"/>
      <c r="G29" s="32">
        <f t="shared" si="0"/>
        <v>0</v>
      </c>
    </row>
    <row r="30" spans="1:7" ht="15">
      <c r="A30" s="14" t="s">
        <v>62</v>
      </c>
      <c r="B30" s="12" t="s">
        <v>63</v>
      </c>
      <c r="C30" s="12" t="s">
        <v>61</v>
      </c>
      <c r="D30" s="13" t="s">
        <v>8</v>
      </c>
      <c r="E30" s="34">
        <v>1000</v>
      </c>
      <c r="F30" s="38"/>
      <c r="G30" s="32">
        <f t="shared" si="0"/>
        <v>0</v>
      </c>
    </row>
    <row r="31" spans="1:7" ht="15">
      <c r="A31" s="14" t="s">
        <v>64</v>
      </c>
      <c r="B31" s="12" t="s">
        <v>65</v>
      </c>
      <c r="C31" s="12" t="s">
        <v>66</v>
      </c>
      <c r="D31" s="13" t="s">
        <v>8</v>
      </c>
      <c r="E31" s="34">
        <v>20</v>
      </c>
      <c r="F31" s="38"/>
      <c r="G31" s="32">
        <f t="shared" si="0"/>
        <v>0</v>
      </c>
    </row>
    <row r="32" spans="1:7" ht="15">
      <c r="A32" s="14" t="s">
        <v>67</v>
      </c>
      <c r="B32" s="12" t="s">
        <v>68</v>
      </c>
      <c r="C32" s="12" t="s">
        <v>69</v>
      </c>
      <c r="D32" s="13" t="s">
        <v>8</v>
      </c>
      <c r="E32" s="34">
        <v>50</v>
      </c>
      <c r="F32" s="38"/>
      <c r="G32" s="32">
        <f t="shared" si="0"/>
        <v>0</v>
      </c>
    </row>
    <row r="33" spans="1:7" ht="15">
      <c r="A33" s="14" t="s">
        <v>70</v>
      </c>
      <c r="B33" s="12" t="s">
        <v>68</v>
      </c>
      <c r="C33" s="12" t="s">
        <v>71</v>
      </c>
      <c r="D33" s="13" t="s">
        <v>8</v>
      </c>
      <c r="E33" s="34">
        <v>20</v>
      </c>
      <c r="F33" s="38"/>
      <c r="G33" s="32">
        <f t="shared" si="0"/>
        <v>0</v>
      </c>
    </row>
    <row r="34" spans="1:7" ht="15">
      <c r="A34" s="14" t="s">
        <v>72</v>
      </c>
      <c r="B34" s="12" t="s">
        <v>73</v>
      </c>
      <c r="C34" s="12" t="s">
        <v>74</v>
      </c>
      <c r="D34" s="13" t="s">
        <v>8</v>
      </c>
      <c r="E34" s="34">
        <v>20</v>
      </c>
      <c r="F34" s="38"/>
      <c r="G34" s="32">
        <f t="shared" si="0"/>
        <v>0</v>
      </c>
    </row>
    <row r="35" spans="1:7" ht="15">
      <c r="A35" s="14" t="s">
        <v>75</v>
      </c>
      <c r="B35" s="12" t="s">
        <v>120</v>
      </c>
      <c r="C35" s="12" t="s">
        <v>76</v>
      </c>
      <c r="D35" s="13" t="s">
        <v>8</v>
      </c>
      <c r="E35" s="34">
        <v>30</v>
      </c>
      <c r="F35" s="38"/>
      <c r="G35" s="32">
        <f t="shared" si="0"/>
        <v>0</v>
      </c>
    </row>
    <row r="36" spans="1:7" ht="15">
      <c r="A36" s="14" t="s">
        <v>77</v>
      </c>
      <c r="B36" s="12" t="s">
        <v>78</v>
      </c>
      <c r="C36" s="12" t="s">
        <v>79</v>
      </c>
      <c r="D36" s="13" t="s">
        <v>8</v>
      </c>
      <c r="E36" s="34">
        <v>20</v>
      </c>
      <c r="F36" s="38"/>
      <c r="G36" s="32">
        <f t="shared" si="0"/>
        <v>0</v>
      </c>
    </row>
    <row r="37" spans="1:7" ht="15">
      <c r="A37" s="14" t="s">
        <v>80</v>
      </c>
      <c r="B37" s="12" t="s">
        <v>81</v>
      </c>
      <c r="C37" s="12" t="s">
        <v>82</v>
      </c>
      <c r="D37" s="13" t="s">
        <v>8</v>
      </c>
      <c r="E37" s="34">
        <v>50</v>
      </c>
      <c r="F37" s="38"/>
      <c r="G37" s="32">
        <f t="shared" si="0"/>
        <v>0</v>
      </c>
    </row>
    <row r="38" spans="1:7" ht="15">
      <c r="A38" s="14" t="s">
        <v>83</v>
      </c>
      <c r="B38" s="12" t="s">
        <v>84</v>
      </c>
      <c r="C38" s="12" t="s">
        <v>85</v>
      </c>
      <c r="D38" s="13" t="s">
        <v>8</v>
      </c>
      <c r="E38" s="34">
        <v>65</v>
      </c>
      <c r="F38" s="38"/>
      <c r="G38" s="32">
        <f t="shared" si="0"/>
        <v>0</v>
      </c>
    </row>
    <row r="39" spans="1:7" ht="15">
      <c r="A39" s="14" t="s">
        <v>86</v>
      </c>
      <c r="B39" s="12" t="s">
        <v>87</v>
      </c>
      <c r="C39" s="12" t="s">
        <v>88</v>
      </c>
      <c r="D39" s="13" t="s">
        <v>8</v>
      </c>
      <c r="E39" s="34">
        <v>20</v>
      </c>
      <c r="F39" s="38"/>
      <c r="G39" s="32">
        <f t="shared" si="0"/>
        <v>0</v>
      </c>
    </row>
    <row r="40" spans="1:7" ht="15">
      <c r="A40" s="14" t="s">
        <v>89</v>
      </c>
      <c r="B40" s="12" t="s">
        <v>87</v>
      </c>
      <c r="C40" s="12" t="s">
        <v>90</v>
      </c>
      <c r="D40" s="13" t="s">
        <v>8</v>
      </c>
      <c r="E40" s="34">
        <v>10</v>
      </c>
      <c r="F40" s="38"/>
      <c r="G40" s="32">
        <f t="shared" si="0"/>
        <v>0</v>
      </c>
    </row>
    <row r="41" spans="1:7" ht="15">
      <c r="A41" s="14" t="s">
        <v>91</v>
      </c>
      <c r="B41" s="12" t="s">
        <v>92</v>
      </c>
      <c r="C41" s="12" t="s">
        <v>93</v>
      </c>
      <c r="D41" s="13" t="s">
        <v>8</v>
      </c>
      <c r="E41" s="34">
        <v>30</v>
      </c>
      <c r="F41" s="38"/>
      <c r="G41" s="32">
        <f t="shared" si="0"/>
        <v>0</v>
      </c>
    </row>
    <row r="42" spans="1:7" ht="15">
      <c r="A42" s="14" t="s">
        <v>94</v>
      </c>
      <c r="B42" s="12" t="s">
        <v>95</v>
      </c>
      <c r="C42" s="12" t="s">
        <v>96</v>
      </c>
      <c r="D42" s="13" t="s">
        <v>8</v>
      </c>
      <c r="E42" s="34">
        <v>20</v>
      </c>
      <c r="F42" s="38"/>
      <c r="G42" s="32">
        <f t="shared" si="0"/>
        <v>0</v>
      </c>
    </row>
    <row r="43" spans="1:7" ht="15">
      <c r="A43" s="14" t="s">
        <v>97</v>
      </c>
      <c r="B43" s="12" t="s">
        <v>98</v>
      </c>
      <c r="C43" s="12" t="s">
        <v>99</v>
      </c>
      <c r="D43" s="13" t="s">
        <v>8</v>
      </c>
      <c r="E43" s="34">
        <v>4</v>
      </c>
      <c r="F43" s="38"/>
      <c r="G43" s="32">
        <f t="shared" si="0"/>
        <v>0</v>
      </c>
    </row>
    <row r="44" spans="1:7" ht="15">
      <c r="A44" s="14" t="s">
        <v>100</v>
      </c>
      <c r="B44" s="12" t="s">
        <v>87</v>
      </c>
      <c r="C44" s="12" t="s">
        <v>101</v>
      </c>
      <c r="D44" s="13" t="s">
        <v>8</v>
      </c>
      <c r="E44" s="34">
        <v>5</v>
      </c>
      <c r="F44" s="38"/>
      <c r="G44" s="32">
        <f t="shared" si="0"/>
        <v>0</v>
      </c>
    </row>
    <row r="45" spans="1:7" ht="15">
      <c r="A45" s="14" t="s">
        <v>102</v>
      </c>
      <c r="B45" s="12" t="s">
        <v>87</v>
      </c>
      <c r="C45" s="12" t="s">
        <v>103</v>
      </c>
      <c r="D45" s="13" t="s">
        <v>8</v>
      </c>
      <c r="E45" s="34">
        <v>5</v>
      </c>
      <c r="F45" s="38"/>
      <c r="G45" s="32">
        <f t="shared" si="0"/>
        <v>0</v>
      </c>
    </row>
    <row r="46" spans="1:7" ht="15">
      <c r="A46" s="14" t="s">
        <v>104</v>
      </c>
      <c r="B46" s="12" t="s">
        <v>87</v>
      </c>
      <c r="C46" s="12" t="s">
        <v>105</v>
      </c>
      <c r="D46" s="13" t="s">
        <v>8</v>
      </c>
      <c r="E46" s="34">
        <v>5</v>
      </c>
      <c r="F46" s="38"/>
      <c r="G46" s="32">
        <f t="shared" si="0"/>
        <v>0</v>
      </c>
    </row>
    <row r="47" spans="1:7" ht="15">
      <c r="A47" s="14" t="s">
        <v>106</v>
      </c>
      <c r="B47" s="12" t="s">
        <v>107</v>
      </c>
      <c r="C47" s="12" t="s">
        <v>108</v>
      </c>
      <c r="D47" s="13" t="s">
        <v>8</v>
      </c>
      <c r="E47" s="34">
        <v>5</v>
      </c>
      <c r="F47" s="38"/>
      <c r="G47" s="32">
        <f t="shared" si="0"/>
        <v>0</v>
      </c>
    </row>
    <row r="48" spans="1:7" ht="15" customHeight="1">
      <c r="A48" s="17" t="s">
        <v>122</v>
      </c>
      <c r="B48" s="15" t="s">
        <v>123</v>
      </c>
      <c r="C48" s="15" t="s">
        <v>124</v>
      </c>
      <c r="D48" s="16" t="s">
        <v>8</v>
      </c>
      <c r="E48" s="23">
        <v>400</v>
      </c>
      <c r="F48" s="39"/>
      <c r="G48" s="32">
        <f t="shared" si="0"/>
        <v>0</v>
      </c>
    </row>
    <row r="49" spans="1:7" ht="15">
      <c r="A49" s="17" t="s">
        <v>125</v>
      </c>
      <c r="B49" s="15" t="s">
        <v>126</v>
      </c>
      <c r="C49" s="15" t="s">
        <v>127</v>
      </c>
      <c r="D49" s="16" t="s">
        <v>8</v>
      </c>
      <c r="E49" s="23">
        <v>500</v>
      </c>
      <c r="F49" s="39"/>
      <c r="G49" s="32">
        <f t="shared" si="0"/>
        <v>0</v>
      </c>
    </row>
    <row r="50" spans="1:7" ht="15">
      <c r="A50" s="17" t="s">
        <v>128</v>
      </c>
      <c r="B50" s="15" t="s">
        <v>129</v>
      </c>
      <c r="C50" s="15" t="s">
        <v>130</v>
      </c>
      <c r="D50" s="16" t="s">
        <v>8</v>
      </c>
      <c r="E50" s="23">
        <v>100</v>
      </c>
      <c r="F50" s="39"/>
      <c r="G50" s="32">
        <f t="shared" si="0"/>
        <v>0</v>
      </c>
    </row>
    <row r="51" spans="1:7" ht="15">
      <c r="A51" s="17" t="s">
        <v>131</v>
      </c>
      <c r="B51" s="15" t="s">
        <v>129</v>
      </c>
      <c r="C51" s="15" t="s">
        <v>132</v>
      </c>
      <c r="D51" s="16" t="s">
        <v>8</v>
      </c>
      <c r="E51" s="23">
        <v>100</v>
      </c>
      <c r="F51" s="39"/>
      <c r="G51" s="32">
        <f t="shared" si="0"/>
        <v>0</v>
      </c>
    </row>
    <row r="52" spans="1:7" ht="15">
      <c r="A52" s="17" t="s">
        <v>133</v>
      </c>
      <c r="B52" s="15" t="s">
        <v>126</v>
      </c>
      <c r="C52" s="15" t="s">
        <v>134</v>
      </c>
      <c r="D52" s="16" t="s">
        <v>8</v>
      </c>
      <c r="E52" s="23">
        <v>500</v>
      </c>
      <c r="F52" s="39"/>
      <c r="G52" s="32">
        <f t="shared" si="0"/>
        <v>0</v>
      </c>
    </row>
    <row r="53" spans="1:7" ht="15">
      <c r="A53" s="17" t="s">
        <v>135</v>
      </c>
      <c r="B53" s="15" t="s">
        <v>136</v>
      </c>
      <c r="C53" s="15" t="s">
        <v>137</v>
      </c>
      <c r="D53" s="16" t="s">
        <v>8</v>
      </c>
      <c r="E53" s="23">
        <v>20</v>
      </c>
      <c r="F53" s="39"/>
      <c r="G53" s="32">
        <f t="shared" si="0"/>
        <v>0</v>
      </c>
    </row>
    <row r="54" spans="1:7" ht="15">
      <c r="A54" s="17" t="s">
        <v>138</v>
      </c>
      <c r="B54" s="15" t="s">
        <v>136</v>
      </c>
      <c r="C54" s="15" t="s">
        <v>139</v>
      </c>
      <c r="D54" s="16" t="s">
        <v>8</v>
      </c>
      <c r="E54" s="23">
        <v>20</v>
      </c>
      <c r="F54" s="39"/>
      <c r="G54" s="32">
        <f t="shared" si="0"/>
        <v>0</v>
      </c>
    </row>
    <row r="55" spans="1:7" ht="15">
      <c r="A55" s="17" t="s">
        <v>140</v>
      </c>
      <c r="B55" s="15" t="s">
        <v>141</v>
      </c>
      <c r="C55" s="15" t="s">
        <v>142</v>
      </c>
      <c r="D55" s="16" t="s">
        <v>8</v>
      </c>
      <c r="E55" s="23">
        <v>500</v>
      </c>
      <c r="F55" s="39"/>
      <c r="G55" s="32">
        <f t="shared" si="0"/>
        <v>0</v>
      </c>
    </row>
    <row r="56" spans="1:7" ht="15">
      <c r="A56" s="17" t="s">
        <v>143</v>
      </c>
      <c r="B56" s="15" t="s">
        <v>141</v>
      </c>
      <c r="C56" s="15" t="s">
        <v>144</v>
      </c>
      <c r="D56" s="16" t="s">
        <v>8</v>
      </c>
      <c r="E56" s="23">
        <v>500</v>
      </c>
      <c r="F56" s="39"/>
      <c r="G56" s="32">
        <f t="shared" si="0"/>
        <v>0</v>
      </c>
    </row>
    <row r="57" spans="1:7" ht="15">
      <c r="A57" s="17" t="s">
        <v>145</v>
      </c>
      <c r="B57" s="15" t="s">
        <v>141</v>
      </c>
      <c r="C57" s="15" t="s">
        <v>146</v>
      </c>
      <c r="D57" s="16" t="s">
        <v>8</v>
      </c>
      <c r="E57" s="23">
        <v>500</v>
      </c>
      <c r="F57" s="39"/>
      <c r="G57" s="32">
        <f t="shared" si="0"/>
        <v>0</v>
      </c>
    </row>
    <row r="58" spans="1:7" ht="15">
      <c r="A58" s="17" t="s">
        <v>147</v>
      </c>
      <c r="B58" s="15" t="s">
        <v>126</v>
      </c>
      <c r="C58" s="15" t="s">
        <v>148</v>
      </c>
      <c r="D58" s="16" t="s">
        <v>8</v>
      </c>
      <c r="E58" s="23">
        <v>500</v>
      </c>
      <c r="F58" s="39"/>
      <c r="G58" s="32">
        <f t="shared" si="0"/>
        <v>0</v>
      </c>
    </row>
    <row r="59" spans="1:7" ht="15">
      <c r="A59" s="17" t="s">
        <v>149</v>
      </c>
      <c r="B59" s="15" t="s">
        <v>150</v>
      </c>
      <c r="C59" s="15" t="s">
        <v>151</v>
      </c>
      <c r="D59" s="16" t="s">
        <v>8</v>
      </c>
      <c r="E59" s="23">
        <v>2</v>
      </c>
      <c r="F59" s="39"/>
      <c r="G59" s="32">
        <f t="shared" si="0"/>
        <v>0</v>
      </c>
    </row>
    <row r="60" spans="1:7" ht="15">
      <c r="A60" s="17" t="s">
        <v>152</v>
      </c>
      <c r="B60" s="15" t="s">
        <v>153</v>
      </c>
      <c r="C60" s="15" t="s">
        <v>154</v>
      </c>
      <c r="D60" s="16" t="s">
        <v>8</v>
      </c>
      <c r="E60" s="23">
        <v>2</v>
      </c>
      <c r="F60" s="39"/>
      <c r="G60" s="32">
        <f t="shared" si="0"/>
        <v>0</v>
      </c>
    </row>
    <row r="61" spans="1:7" ht="15">
      <c r="A61" s="17" t="s">
        <v>155</v>
      </c>
      <c r="B61" s="15" t="s">
        <v>156</v>
      </c>
      <c r="C61" s="15" t="s">
        <v>157</v>
      </c>
      <c r="D61" s="16" t="s">
        <v>8</v>
      </c>
      <c r="E61" s="23">
        <v>2</v>
      </c>
      <c r="F61" s="39"/>
      <c r="G61" s="32">
        <f t="shared" si="0"/>
        <v>0</v>
      </c>
    </row>
    <row r="62" spans="1:7" ht="15">
      <c r="A62" s="17" t="s">
        <v>158</v>
      </c>
      <c r="B62" s="15" t="s">
        <v>159</v>
      </c>
      <c r="C62" s="15" t="s">
        <v>160</v>
      </c>
      <c r="D62" s="16" t="s">
        <v>8</v>
      </c>
      <c r="E62" s="23">
        <v>100</v>
      </c>
      <c r="F62" s="39"/>
      <c r="G62" s="32">
        <f aca="true" t="shared" si="1" ref="G62:G97">E62*F62</f>
        <v>0</v>
      </c>
    </row>
    <row r="63" spans="1:7" ht="15">
      <c r="A63" s="17" t="s">
        <v>161</v>
      </c>
      <c r="B63" s="24" t="s">
        <v>162</v>
      </c>
      <c r="C63" s="15" t="s">
        <v>163</v>
      </c>
      <c r="D63" s="16" t="s">
        <v>8</v>
      </c>
      <c r="E63" s="23">
        <v>30</v>
      </c>
      <c r="F63" s="39"/>
      <c r="G63" s="32">
        <f t="shared" si="1"/>
        <v>0</v>
      </c>
    </row>
    <row r="64" spans="1:7" ht="15">
      <c r="A64" s="17" t="s">
        <v>164</v>
      </c>
      <c r="B64" s="15" t="s">
        <v>165</v>
      </c>
      <c r="C64" s="15" t="s">
        <v>7</v>
      </c>
      <c r="D64" s="16" t="s">
        <v>8</v>
      </c>
      <c r="E64" s="23">
        <v>100</v>
      </c>
      <c r="F64" s="39"/>
      <c r="G64" s="32">
        <f t="shared" si="1"/>
        <v>0</v>
      </c>
    </row>
    <row r="65" spans="1:7" ht="15">
      <c r="A65" s="17" t="s">
        <v>166</v>
      </c>
      <c r="B65" s="15" t="s">
        <v>167</v>
      </c>
      <c r="C65" s="15" t="s">
        <v>7</v>
      </c>
      <c r="D65" s="16" t="s">
        <v>8</v>
      </c>
      <c r="E65" s="23">
        <v>30</v>
      </c>
      <c r="F65" s="39"/>
      <c r="G65" s="32">
        <f t="shared" si="1"/>
        <v>0</v>
      </c>
    </row>
    <row r="66" spans="1:7" ht="15">
      <c r="A66" s="17" t="s">
        <v>168</v>
      </c>
      <c r="B66" s="24" t="s">
        <v>162</v>
      </c>
      <c r="C66" s="15" t="s">
        <v>169</v>
      </c>
      <c r="D66" s="16" t="s">
        <v>8</v>
      </c>
      <c r="E66" s="23">
        <v>50</v>
      </c>
      <c r="F66" s="39"/>
      <c r="G66" s="32">
        <f t="shared" si="1"/>
        <v>0</v>
      </c>
    </row>
    <row r="67" spans="1:7" ht="15">
      <c r="A67" s="17" t="s">
        <v>170</v>
      </c>
      <c r="B67" s="15" t="s">
        <v>171</v>
      </c>
      <c r="C67" s="15" t="s">
        <v>7</v>
      </c>
      <c r="D67" s="16" t="s">
        <v>8</v>
      </c>
      <c r="E67" s="23">
        <v>170</v>
      </c>
      <c r="F67" s="39"/>
      <c r="G67" s="32">
        <f t="shared" si="1"/>
        <v>0</v>
      </c>
    </row>
    <row r="68" spans="1:7" ht="15">
      <c r="A68" s="17" t="s">
        <v>172</v>
      </c>
      <c r="B68" s="15" t="s">
        <v>173</v>
      </c>
      <c r="C68" s="15" t="s">
        <v>174</v>
      </c>
      <c r="D68" s="16" t="s">
        <v>8</v>
      </c>
      <c r="E68" s="23">
        <v>10</v>
      </c>
      <c r="F68" s="39"/>
      <c r="G68" s="32">
        <f t="shared" si="1"/>
        <v>0</v>
      </c>
    </row>
    <row r="69" spans="1:7" ht="15">
      <c r="A69" s="17" t="s">
        <v>175</v>
      </c>
      <c r="B69" s="24" t="s">
        <v>176</v>
      </c>
      <c r="C69" s="15" t="s">
        <v>7</v>
      </c>
      <c r="D69" s="16" t="s">
        <v>8</v>
      </c>
      <c r="E69" s="23">
        <v>100</v>
      </c>
      <c r="F69" s="39"/>
      <c r="G69" s="32">
        <f t="shared" si="1"/>
        <v>0</v>
      </c>
    </row>
    <row r="70" spans="1:7" ht="15">
      <c r="A70" s="17" t="s">
        <v>177</v>
      </c>
      <c r="B70" s="15" t="s">
        <v>178</v>
      </c>
      <c r="C70" s="15" t="s">
        <v>179</v>
      </c>
      <c r="D70" s="16" t="s">
        <v>8</v>
      </c>
      <c r="E70" s="23">
        <v>20</v>
      </c>
      <c r="F70" s="39"/>
      <c r="G70" s="32">
        <f t="shared" si="1"/>
        <v>0</v>
      </c>
    </row>
    <row r="71" spans="1:7" ht="15">
      <c r="A71" s="17" t="s">
        <v>180</v>
      </c>
      <c r="B71" s="15" t="s">
        <v>181</v>
      </c>
      <c r="C71" s="15" t="s">
        <v>182</v>
      </c>
      <c r="D71" s="16" t="s">
        <v>8</v>
      </c>
      <c r="E71" s="23">
        <v>100</v>
      </c>
      <c r="F71" s="39"/>
      <c r="G71" s="32">
        <f t="shared" si="1"/>
        <v>0</v>
      </c>
    </row>
    <row r="72" spans="1:7" ht="15">
      <c r="A72" s="17" t="s">
        <v>183</v>
      </c>
      <c r="B72" s="15" t="s">
        <v>181</v>
      </c>
      <c r="C72" s="15" t="s">
        <v>184</v>
      </c>
      <c r="D72" s="16" t="s">
        <v>8</v>
      </c>
      <c r="E72" s="23">
        <v>100</v>
      </c>
      <c r="F72" s="39"/>
      <c r="G72" s="32">
        <f t="shared" si="1"/>
        <v>0</v>
      </c>
    </row>
    <row r="73" spans="1:7" ht="15">
      <c r="A73" s="17" t="s">
        <v>185</v>
      </c>
      <c r="B73" s="15" t="s">
        <v>186</v>
      </c>
      <c r="C73" s="15" t="s">
        <v>187</v>
      </c>
      <c r="D73" s="16" t="s">
        <v>8</v>
      </c>
      <c r="E73" s="23">
        <v>100</v>
      </c>
      <c r="F73" s="39"/>
      <c r="G73" s="32">
        <f t="shared" si="1"/>
        <v>0</v>
      </c>
    </row>
    <row r="74" spans="1:7" ht="15">
      <c r="A74" s="17" t="s">
        <v>188</v>
      </c>
      <c r="B74" s="15" t="s">
        <v>186</v>
      </c>
      <c r="C74" s="15" t="s">
        <v>189</v>
      </c>
      <c r="D74" s="16" t="s">
        <v>8</v>
      </c>
      <c r="E74" s="23">
        <v>20</v>
      </c>
      <c r="F74" s="39"/>
      <c r="G74" s="32">
        <f t="shared" si="1"/>
        <v>0</v>
      </c>
    </row>
    <row r="75" spans="1:7" ht="15">
      <c r="A75" s="17" t="s">
        <v>190</v>
      </c>
      <c r="B75" s="15" t="s">
        <v>191</v>
      </c>
      <c r="C75" s="15" t="s">
        <v>192</v>
      </c>
      <c r="D75" s="16" t="s">
        <v>8</v>
      </c>
      <c r="E75" s="23">
        <v>50</v>
      </c>
      <c r="F75" s="39"/>
      <c r="G75" s="32">
        <f t="shared" si="1"/>
        <v>0</v>
      </c>
    </row>
    <row r="76" spans="1:7" ht="15">
      <c r="A76" s="17" t="s">
        <v>193</v>
      </c>
      <c r="B76" s="15" t="s">
        <v>191</v>
      </c>
      <c r="C76" s="15" t="s">
        <v>194</v>
      </c>
      <c r="D76" s="16" t="s">
        <v>8</v>
      </c>
      <c r="E76" s="23">
        <v>50</v>
      </c>
      <c r="F76" s="39"/>
      <c r="G76" s="32">
        <f t="shared" si="1"/>
        <v>0</v>
      </c>
    </row>
    <row r="77" spans="1:7" ht="15">
      <c r="A77" s="17" t="s">
        <v>195</v>
      </c>
      <c r="B77" s="15" t="s">
        <v>191</v>
      </c>
      <c r="C77" s="15" t="s">
        <v>196</v>
      </c>
      <c r="D77" s="16" t="s">
        <v>8</v>
      </c>
      <c r="E77" s="23">
        <v>50</v>
      </c>
      <c r="F77" s="39"/>
      <c r="G77" s="32">
        <f t="shared" si="1"/>
        <v>0</v>
      </c>
    </row>
    <row r="78" spans="1:7" ht="15">
      <c r="A78" s="17" t="s">
        <v>197</v>
      </c>
      <c r="B78" s="15" t="s">
        <v>198</v>
      </c>
      <c r="C78" s="15" t="s">
        <v>199</v>
      </c>
      <c r="D78" s="16" t="s">
        <v>8</v>
      </c>
      <c r="E78" s="23">
        <v>60</v>
      </c>
      <c r="F78" s="39"/>
      <c r="G78" s="32">
        <f t="shared" si="1"/>
        <v>0</v>
      </c>
    </row>
    <row r="79" spans="1:7" ht="15">
      <c r="A79" s="17" t="s">
        <v>200</v>
      </c>
      <c r="B79" s="15" t="s">
        <v>201</v>
      </c>
      <c r="C79" s="15" t="s">
        <v>199</v>
      </c>
      <c r="D79" s="16" t="s">
        <v>8</v>
      </c>
      <c r="E79" s="23">
        <v>120</v>
      </c>
      <c r="F79" s="39"/>
      <c r="G79" s="32">
        <f t="shared" si="1"/>
        <v>0</v>
      </c>
    </row>
    <row r="80" spans="1:7" ht="15">
      <c r="A80" s="17" t="s">
        <v>202</v>
      </c>
      <c r="B80" s="15" t="s">
        <v>203</v>
      </c>
      <c r="C80" s="15" t="s">
        <v>7</v>
      </c>
      <c r="D80" s="16" t="s">
        <v>8</v>
      </c>
      <c r="E80" s="23">
        <v>80</v>
      </c>
      <c r="F80" s="39"/>
      <c r="G80" s="32">
        <f t="shared" si="1"/>
        <v>0</v>
      </c>
    </row>
    <row r="81" spans="1:7" ht="15">
      <c r="A81" s="17" t="s">
        <v>204</v>
      </c>
      <c r="B81" s="15" t="s">
        <v>205</v>
      </c>
      <c r="C81" s="15" t="s">
        <v>7</v>
      </c>
      <c r="D81" s="16" t="s">
        <v>8</v>
      </c>
      <c r="E81" s="23">
        <v>40</v>
      </c>
      <c r="F81" s="39"/>
      <c r="G81" s="32">
        <f t="shared" si="1"/>
        <v>0</v>
      </c>
    </row>
    <row r="82" spans="1:7" ht="15">
      <c r="A82" s="17" t="s">
        <v>206</v>
      </c>
      <c r="B82" s="15" t="s">
        <v>207</v>
      </c>
      <c r="C82" s="15" t="s">
        <v>208</v>
      </c>
      <c r="D82" s="16" t="s">
        <v>8</v>
      </c>
      <c r="E82" s="23">
        <v>500</v>
      </c>
      <c r="F82" s="39"/>
      <c r="G82" s="32">
        <f t="shared" si="1"/>
        <v>0</v>
      </c>
    </row>
    <row r="83" spans="1:7" ht="15">
      <c r="A83" s="17" t="s">
        <v>209</v>
      </c>
      <c r="B83" s="15" t="s">
        <v>210</v>
      </c>
      <c r="C83" s="15" t="s">
        <v>211</v>
      </c>
      <c r="D83" s="16" t="s">
        <v>212</v>
      </c>
      <c r="E83" s="23">
        <v>70</v>
      </c>
      <c r="F83" s="39"/>
      <c r="G83" s="32">
        <f t="shared" si="1"/>
        <v>0</v>
      </c>
    </row>
    <row r="84" spans="1:7" ht="15">
      <c r="A84" s="17" t="s">
        <v>213</v>
      </c>
      <c r="B84" s="15" t="s">
        <v>214</v>
      </c>
      <c r="C84" s="15" t="s">
        <v>7</v>
      </c>
      <c r="D84" s="16" t="s">
        <v>212</v>
      </c>
      <c r="E84" s="23">
        <v>100</v>
      </c>
      <c r="F84" s="39"/>
      <c r="G84" s="32">
        <f t="shared" si="1"/>
        <v>0</v>
      </c>
    </row>
    <row r="85" spans="1:7" ht="15">
      <c r="A85" s="17" t="s">
        <v>215</v>
      </c>
      <c r="B85" s="15" t="s">
        <v>216</v>
      </c>
      <c r="C85" s="15" t="s">
        <v>7</v>
      </c>
      <c r="D85" s="16" t="s">
        <v>212</v>
      </c>
      <c r="E85" s="23">
        <v>160</v>
      </c>
      <c r="F85" s="39"/>
      <c r="G85" s="32">
        <f t="shared" si="1"/>
        <v>0</v>
      </c>
    </row>
    <row r="86" spans="1:7" ht="15">
      <c r="A86" s="17" t="s">
        <v>218</v>
      </c>
      <c r="B86" s="15" t="s">
        <v>219</v>
      </c>
      <c r="C86" s="15" t="s">
        <v>7</v>
      </c>
      <c r="D86" s="16" t="s">
        <v>212</v>
      </c>
      <c r="E86" s="23">
        <v>275</v>
      </c>
      <c r="F86" s="39"/>
      <c r="G86" s="32">
        <f t="shared" si="1"/>
        <v>0</v>
      </c>
    </row>
    <row r="87" spans="1:7" ht="15">
      <c r="A87" s="17" t="s">
        <v>220</v>
      </c>
      <c r="B87" s="15" t="s">
        <v>221</v>
      </c>
      <c r="C87" s="15" t="s">
        <v>7</v>
      </c>
      <c r="D87" s="16" t="s">
        <v>212</v>
      </c>
      <c r="E87" s="23">
        <v>250</v>
      </c>
      <c r="F87" s="39"/>
      <c r="G87" s="32">
        <f t="shared" si="1"/>
        <v>0</v>
      </c>
    </row>
    <row r="88" spans="1:7" ht="15">
      <c r="A88" s="17" t="s">
        <v>222</v>
      </c>
      <c r="B88" s="15" t="s">
        <v>223</v>
      </c>
      <c r="C88" s="15" t="s">
        <v>7</v>
      </c>
      <c r="D88" s="16" t="s">
        <v>212</v>
      </c>
      <c r="E88" s="23">
        <v>150</v>
      </c>
      <c r="F88" s="39"/>
      <c r="G88" s="32">
        <f t="shared" si="1"/>
        <v>0</v>
      </c>
    </row>
    <row r="89" spans="1:7" ht="15">
      <c r="A89" s="17" t="s">
        <v>224</v>
      </c>
      <c r="B89" s="15" t="s">
        <v>225</v>
      </c>
      <c r="C89" s="15" t="s">
        <v>226</v>
      </c>
      <c r="D89" s="16" t="s">
        <v>212</v>
      </c>
      <c r="E89" s="23">
        <v>70</v>
      </c>
      <c r="F89" s="39"/>
      <c r="G89" s="32">
        <f t="shared" si="1"/>
        <v>0</v>
      </c>
    </row>
    <row r="90" spans="1:7" ht="15">
      <c r="A90" s="17" t="s">
        <v>227</v>
      </c>
      <c r="B90" s="15" t="s">
        <v>228</v>
      </c>
      <c r="C90" s="15" t="s">
        <v>217</v>
      </c>
      <c r="D90" s="16" t="s">
        <v>212</v>
      </c>
      <c r="E90" s="23">
        <v>1000</v>
      </c>
      <c r="F90" s="39"/>
      <c r="G90" s="32">
        <f t="shared" si="1"/>
        <v>0</v>
      </c>
    </row>
    <row r="91" spans="1:7" ht="15">
      <c r="A91" s="17" t="s">
        <v>229</v>
      </c>
      <c r="B91" s="15" t="s">
        <v>230</v>
      </c>
      <c r="C91" s="15" t="s">
        <v>7</v>
      </c>
      <c r="D91" s="16" t="s">
        <v>212</v>
      </c>
      <c r="E91" s="23">
        <v>100</v>
      </c>
      <c r="F91" s="39"/>
      <c r="G91" s="32">
        <f t="shared" si="1"/>
        <v>0</v>
      </c>
    </row>
    <row r="92" spans="1:7" ht="15">
      <c r="A92" s="17" t="s">
        <v>231</v>
      </c>
      <c r="B92" s="15" t="s">
        <v>232</v>
      </c>
      <c r="C92" s="15" t="s">
        <v>7</v>
      </c>
      <c r="D92" s="16" t="s">
        <v>212</v>
      </c>
      <c r="E92" s="23">
        <v>600</v>
      </c>
      <c r="F92" s="39"/>
      <c r="G92" s="32">
        <f t="shared" si="1"/>
        <v>0</v>
      </c>
    </row>
    <row r="93" spans="1:7" ht="15">
      <c r="A93" s="17" t="s">
        <v>233</v>
      </c>
      <c r="B93" s="15" t="s">
        <v>234</v>
      </c>
      <c r="C93" s="15" t="s">
        <v>235</v>
      </c>
      <c r="D93" s="16" t="s">
        <v>212</v>
      </c>
      <c r="E93" s="23">
        <v>200</v>
      </c>
      <c r="F93" s="39"/>
      <c r="G93" s="32">
        <f t="shared" si="1"/>
        <v>0</v>
      </c>
    </row>
    <row r="94" spans="1:7" ht="15">
      <c r="A94" s="17" t="s">
        <v>236</v>
      </c>
      <c r="B94" s="15" t="s">
        <v>234</v>
      </c>
      <c r="C94" s="15" t="s">
        <v>237</v>
      </c>
      <c r="D94" s="16" t="s">
        <v>212</v>
      </c>
      <c r="E94" s="23">
        <v>500</v>
      </c>
      <c r="F94" s="39"/>
      <c r="G94" s="32">
        <f t="shared" si="1"/>
        <v>0</v>
      </c>
    </row>
    <row r="95" spans="1:7" ht="15">
      <c r="A95" s="17" t="s">
        <v>238</v>
      </c>
      <c r="B95" s="15" t="s">
        <v>234</v>
      </c>
      <c r="C95" s="15" t="s">
        <v>239</v>
      </c>
      <c r="D95" s="16" t="s">
        <v>212</v>
      </c>
      <c r="E95" s="23">
        <v>100</v>
      </c>
      <c r="F95" s="39"/>
      <c r="G95" s="32">
        <f t="shared" si="1"/>
        <v>0</v>
      </c>
    </row>
    <row r="96" spans="1:7" ht="15">
      <c r="A96" s="17" t="s">
        <v>240</v>
      </c>
      <c r="B96" s="15" t="s">
        <v>234</v>
      </c>
      <c r="C96" s="15" t="s">
        <v>241</v>
      </c>
      <c r="D96" s="16" t="s">
        <v>212</v>
      </c>
      <c r="E96" s="23">
        <v>100</v>
      </c>
      <c r="F96" s="39"/>
      <c r="G96" s="32">
        <f t="shared" si="1"/>
        <v>0</v>
      </c>
    </row>
    <row r="97" spans="1:7" ht="15">
      <c r="A97" s="17" t="s">
        <v>242</v>
      </c>
      <c r="B97" s="15" t="s">
        <v>234</v>
      </c>
      <c r="C97" s="15" t="s">
        <v>243</v>
      </c>
      <c r="D97" s="16" t="s">
        <v>212</v>
      </c>
      <c r="E97" s="23">
        <v>200</v>
      </c>
      <c r="F97" s="39"/>
      <c r="G97" s="32">
        <f t="shared" si="1"/>
        <v>0</v>
      </c>
    </row>
    <row r="98" spans="1:7" ht="15">
      <c r="A98" s="17" t="s">
        <v>244</v>
      </c>
      <c r="B98" s="15" t="s">
        <v>234</v>
      </c>
      <c r="C98" s="15" t="s">
        <v>245</v>
      </c>
      <c r="D98" s="16" t="s">
        <v>212</v>
      </c>
      <c r="E98" s="23">
        <v>25</v>
      </c>
      <c r="F98" s="39"/>
      <c r="G98" s="32">
        <f aca="true" t="shared" si="2" ref="G98:G151">E98*F98</f>
        <v>0</v>
      </c>
    </row>
    <row r="99" spans="1:7" ht="15">
      <c r="A99" s="17" t="s">
        <v>246</v>
      </c>
      <c r="B99" s="15" t="s">
        <v>247</v>
      </c>
      <c r="C99" s="15" t="s">
        <v>248</v>
      </c>
      <c r="D99" s="16" t="s">
        <v>212</v>
      </c>
      <c r="E99" s="23">
        <v>200</v>
      </c>
      <c r="F99" s="39"/>
      <c r="G99" s="32">
        <f t="shared" si="2"/>
        <v>0</v>
      </c>
    </row>
    <row r="100" spans="1:7" ht="15">
      <c r="A100" s="17" t="s">
        <v>249</v>
      </c>
      <c r="B100" s="15" t="s">
        <v>250</v>
      </c>
      <c r="C100" s="15" t="s">
        <v>7</v>
      </c>
      <c r="D100" s="16" t="s">
        <v>212</v>
      </c>
      <c r="E100" s="23">
        <v>3000</v>
      </c>
      <c r="F100" s="39"/>
      <c r="G100" s="32">
        <f t="shared" si="2"/>
        <v>0</v>
      </c>
    </row>
    <row r="101" spans="1:7" ht="15">
      <c r="A101" s="17" t="s">
        <v>251</v>
      </c>
      <c r="B101" s="15" t="s">
        <v>252</v>
      </c>
      <c r="C101" s="15" t="s">
        <v>7</v>
      </c>
      <c r="D101" s="16" t="s">
        <v>212</v>
      </c>
      <c r="E101" s="23">
        <v>3000</v>
      </c>
      <c r="F101" s="39"/>
      <c r="G101" s="32">
        <f t="shared" si="2"/>
        <v>0</v>
      </c>
    </row>
    <row r="102" spans="1:7" ht="15">
      <c r="A102" s="17" t="s">
        <v>253</v>
      </c>
      <c r="B102" s="15" t="s">
        <v>254</v>
      </c>
      <c r="C102" s="15" t="s">
        <v>7</v>
      </c>
      <c r="D102" s="16" t="s">
        <v>212</v>
      </c>
      <c r="E102" s="23">
        <v>500</v>
      </c>
      <c r="F102" s="39"/>
      <c r="G102" s="32">
        <f t="shared" si="2"/>
        <v>0</v>
      </c>
    </row>
    <row r="103" spans="1:7" ht="15">
      <c r="A103" s="17" t="s">
        <v>255</v>
      </c>
      <c r="B103" s="15" t="s">
        <v>256</v>
      </c>
      <c r="C103" s="15" t="s">
        <v>7</v>
      </c>
      <c r="D103" s="16" t="s">
        <v>212</v>
      </c>
      <c r="E103" s="23">
        <v>500</v>
      </c>
      <c r="F103" s="39"/>
      <c r="G103" s="32">
        <f t="shared" si="2"/>
        <v>0</v>
      </c>
    </row>
    <row r="104" spans="1:7" ht="15">
      <c r="A104" s="17" t="s">
        <v>257</v>
      </c>
      <c r="B104" s="15" t="s">
        <v>258</v>
      </c>
      <c r="C104" s="15" t="s">
        <v>7</v>
      </c>
      <c r="D104" s="16" t="s">
        <v>212</v>
      </c>
      <c r="E104" s="23">
        <v>100</v>
      </c>
      <c r="F104" s="39"/>
      <c r="G104" s="32">
        <f t="shared" si="2"/>
        <v>0</v>
      </c>
    </row>
    <row r="105" spans="1:7" ht="15">
      <c r="A105" s="17" t="s">
        <v>259</v>
      </c>
      <c r="B105" s="15" t="s">
        <v>260</v>
      </c>
      <c r="C105" s="15" t="s">
        <v>7</v>
      </c>
      <c r="D105" s="16" t="s">
        <v>212</v>
      </c>
      <c r="E105" s="23">
        <v>1000</v>
      </c>
      <c r="F105" s="39"/>
      <c r="G105" s="32">
        <f t="shared" si="2"/>
        <v>0</v>
      </c>
    </row>
    <row r="106" spans="1:7" ht="15">
      <c r="A106" s="17" t="s">
        <v>261</v>
      </c>
      <c r="B106" s="15" t="s">
        <v>262</v>
      </c>
      <c r="C106" s="15" t="s">
        <v>7</v>
      </c>
      <c r="D106" s="16" t="s">
        <v>212</v>
      </c>
      <c r="E106" s="23">
        <v>250</v>
      </c>
      <c r="F106" s="39"/>
      <c r="G106" s="32">
        <f t="shared" si="2"/>
        <v>0</v>
      </c>
    </row>
    <row r="107" spans="1:7" ht="15">
      <c r="A107" s="17" t="s">
        <v>263</v>
      </c>
      <c r="B107" s="15" t="s">
        <v>264</v>
      </c>
      <c r="C107" s="15" t="s">
        <v>7</v>
      </c>
      <c r="D107" s="16" t="s">
        <v>212</v>
      </c>
      <c r="E107" s="23">
        <v>150</v>
      </c>
      <c r="F107" s="39"/>
      <c r="G107" s="32">
        <f t="shared" si="2"/>
        <v>0</v>
      </c>
    </row>
    <row r="108" spans="1:7" ht="15">
      <c r="A108" s="17" t="s">
        <v>265</v>
      </c>
      <c r="B108" s="15" t="s">
        <v>266</v>
      </c>
      <c r="C108" s="15" t="s">
        <v>7</v>
      </c>
      <c r="D108" s="16" t="s">
        <v>212</v>
      </c>
      <c r="E108" s="23">
        <v>200</v>
      </c>
      <c r="F108" s="39"/>
      <c r="G108" s="32">
        <f t="shared" si="2"/>
        <v>0</v>
      </c>
    </row>
    <row r="109" spans="1:7" ht="15">
      <c r="A109" s="17" t="s">
        <v>267</v>
      </c>
      <c r="B109" s="15" t="s">
        <v>268</v>
      </c>
      <c r="C109" s="15" t="s">
        <v>269</v>
      </c>
      <c r="D109" s="16" t="s">
        <v>212</v>
      </c>
      <c r="E109" s="23">
        <v>50</v>
      </c>
      <c r="F109" s="39"/>
      <c r="G109" s="32">
        <f t="shared" si="2"/>
        <v>0</v>
      </c>
    </row>
    <row r="110" spans="1:7" ht="15">
      <c r="A110" s="17" t="s">
        <v>270</v>
      </c>
      <c r="B110" s="15" t="s">
        <v>271</v>
      </c>
      <c r="C110" s="15" t="s">
        <v>7</v>
      </c>
      <c r="D110" s="16" t="s">
        <v>212</v>
      </c>
      <c r="E110" s="23">
        <v>100</v>
      </c>
      <c r="F110" s="39"/>
      <c r="G110" s="32">
        <f t="shared" si="2"/>
        <v>0</v>
      </c>
    </row>
    <row r="111" spans="1:7" ht="15">
      <c r="A111" s="17" t="s">
        <v>272</v>
      </c>
      <c r="B111" s="15" t="s">
        <v>273</v>
      </c>
      <c r="C111" s="15" t="s">
        <v>7</v>
      </c>
      <c r="D111" s="16" t="s">
        <v>212</v>
      </c>
      <c r="E111" s="23">
        <v>500</v>
      </c>
      <c r="F111" s="39"/>
      <c r="G111" s="32">
        <f t="shared" si="2"/>
        <v>0</v>
      </c>
    </row>
    <row r="112" spans="1:7" ht="15">
      <c r="A112" s="17" t="s">
        <v>274</v>
      </c>
      <c r="B112" s="15" t="s">
        <v>275</v>
      </c>
      <c r="C112" s="15" t="s">
        <v>7</v>
      </c>
      <c r="D112" s="16" t="s">
        <v>212</v>
      </c>
      <c r="E112" s="23">
        <v>430</v>
      </c>
      <c r="F112" s="39"/>
      <c r="G112" s="32">
        <f t="shared" si="2"/>
        <v>0</v>
      </c>
    </row>
    <row r="113" spans="1:7" ht="15">
      <c r="A113" s="17" t="s">
        <v>276</v>
      </c>
      <c r="B113" s="15" t="s">
        <v>277</v>
      </c>
      <c r="C113" s="15" t="s">
        <v>7</v>
      </c>
      <c r="D113" s="16" t="s">
        <v>212</v>
      </c>
      <c r="E113" s="23">
        <v>800</v>
      </c>
      <c r="F113" s="39"/>
      <c r="G113" s="32">
        <f t="shared" si="2"/>
        <v>0</v>
      </c>
    </row>
    <row r="114" spans="1:7" ht="15">
      <c r="A114" s="17" t="s">
        <v>278</v>
      </c>
      <c r="B114" s="15" t="s">
        <v>279</v>
      </c>
      <c r="C114" s="15" t="s">
        <v>7</v>
      </c>
      <c r="D114" s="16" t="s">
        <v>212</v>
      </c>
      <c r="E114" s="23">
        <v>200</v>
      </c>
      <c r="F114" s="39"/>
      <c r="G114" s="32">
        <f t="shared" si="2"/>
        <v>0</v>
      </c>
    </row>
    <row r="115" spans="1:7" ht="15">
      <c r="A115" s="17" t="s">
        <v>280</v>
      </c>
      <c r="B115" s="15" t="s">
        <v>281</v>
      </c>
      <c r="C115" s="15" t="s">
        <v>7</v>
      </c>
      <c r="D115" s="16" t="s">
        <v>212</v>
      </c>
      <c r="E115" s="23">
        <v>100</v>
      </c>
      <c r="F115" s="39"/>
      <c r="G115" s="32">
        <f t="shared" si="2"/>
        <v>0</v>
      </c>
    </row>
    <row r="116" spans="1:7" ht="15">
      <c r="A116" s="17" t="s">
        <v>282</v>
      </c>
      <c r="B116" s="15" t="s">
        <v>283</v>
      </c>
      <c r="C116" s="15" t="s">
        <v>7</v>
      </c>
      <c r="D116" s="16" t="s">
        <v>212</v>
      </c>
      <c r="E116" s="23">
        <v>600</v>
      </c>
      <c r="F116" s="39"/>
      <c r="G116" s="32">
        <f t="shared" si="2"/>
        <v>0</v>
      </c>
    </row>
    <row r="117" spans="1:7" ht="15">
      <c r="A117" s="17" t="s">
        <v>284</v>
      </c>
      <c r="B117" s="15" t="s">
        <v>285</v>
      </c>
      <c r="C117" s="15" t="s">
        <v>7</v>
      </c>
      <c r="D117" s="16" t="s">
        <v>212</v>
      </c>
      <c r="E117" s="23">
        <v>1100</v>
      </c>
      <c r="F117" s="39"/>
      <c r="G117" s="32">
        <f t="shared" si="2"/>
        <v>0</v>
      </c>
    </row>
    <row r="118" spans="1:7" ht="15">
      <c r="A118" s="17" t="s">
        <v>286</v>
      </c>
      <c r="B118" s="15" t="s">
        <v>268</v>
      </c>
      <c r="C118" s="15" t="s">
        <v>287</v>
      </c>
      <c r="D118" s="16" t="s">
        <v>212</v>
      </c>
      <c r="E118" s="23">
        <v>100</v>
      </c>
      <c r="F118" s="39"/>
      <c r="G118" s="32">
        <f t="shared" si="2"/>
        <v>0</v>
      </c>
    </row>
    <row r="119" spans="1:7" ht="15">
      <c r="A119" s="17" t="s">
        <v>288</v>
      </c>
      <c r="B119" s="15" t="s">
        <v>289</v>
      </c>
      <c r="C119" s="15" t="s">
        <v>290</v>
      </c>
      <c r="D119" s="16" t="s">
        <v>212</v>
      </c>
      <c r="E119" s="23">
        <v>200</v>
      </c>
      <c r="F119" s="39"/>
      <c r="G119" s="32">
        <f t="shared" si="2"/>
        <v>0</v>
      </c>
    </row>
    <row r="120" spans="1:7" ht="15">
      <c r="A120" s="17" t="s">
        <v>291</v>
      </c>
      <c r="B120" s="15" t="s">
        <v>292</v>
      </c>
      <c r="C120" s="15" t="s">
        <v>293</v>
      </c>
      <c r="D120" s="16" t="s">
        <v>212</v>
      </c>
      <c r="E120" s="23">
        <v>62</v>
      </c>
      <c r="F120" s="39"/>
      <c r="G120" s="32">
        <f t="shared" si="2"/>
        <v>0</v>
      </c>
    </row>
    <row r="121" spans="1:7" ht="15">
      <c r="A121" s="17" t="s">
        <v>294</v>
      </c>
      <c r="B121" s="15" t="s">
        <v>292</v>
      </c>
      <c r="C121" s="15" t="s">
        <v>295</v>
      </c>
      <c r="D121" s="16" t="s">
        <v>212</v>
      </c>
      <c r="E121" s="23">
        <v>20</v>
      </c>
      <c r="F121" s="39"/>
      <c r="G121" s="32">
        <f t="shared" si="2"/>
        <v>0</v>
      </c>
    </row>
    <row r="122" spans="1:7" ht="15">
      <c r="A122" s="17" t="s">
        <v>296</v>
      </c>
      <c r="B122" s="15" t="s">
        <v>292</v>
      </c>
      <c r="C122" s="15" t="s">
        <v>297</v>
      </c>
      <c r="D122" s="16" t="s">
        <v>212</v>
      </c>
      <c r="E122" s="23">
        <v>16</v>
      </c>
      <c r="F122" s="39"/>
      <c r="G122" s="32">
        <f t="shared" si="2"/>
        <v>0</v>
      </c>
    </row>
    <row r="123" spans="1:7" ht="15">
      <c r="A123" s="17" t="s">
        <v>298</v>
      </c>
      <c r="B123" s="15" t="s">
        <v>292</v>
      </c>
      <c r="C123" s="15" t="s">
        <v>299</v>
      </c>
      <c r="D123" s="16" t="s">
        <v>212</v>
      </c>
      <c r="E123" s="23">
        <v>100</v>
      </c>
      <c r="F123" s="39"/>
      <c r="G123" s="32">
        <f t="shared" si="2"/>
        <v>0</v>
      </c>
    </row>
    <row r="124" spans="1:7" ht="15">
      <c r="A124" s="17" t="s">
        <v>300</v>
      </c>
      <c r="B124" s="15" t="s">
        <v>292</v>
      </c>
      <c r="C124" s="15" t="s">
        <v>301</v>
      </c>
      <c r="D124" s="16" t="s">
        <v>212</v>
      </c>
      <c r="E124" s="23">
        <v>100</v>
      </c>
      <c r="F124" s="39"/>
      <c r="G124" s="32">
        <f t="shared" si="2"/>
        <v>0</v>
      </c>
    </row>
    <row r="125" spans="1:7" ht="15">
      <c r="A125" s="17" t="s">
        <v>302</v>
      </c>
      <c r="B125" s="15" t="s">
        <v>303</v>
      </c>
      <c r="C125" s="15" t="s">
        <v>304</v>
      </c>
      <c r="D125" s="16" t="s">
        <v>8</v>
      </c>
      <c r="E125" s="23">
        <v>200</v>
      </c>
      <c r="F125" s="39"/>
      <c r="G125" s="32">
        <f t="shared" si="2"/>
        <v>0</v>
      </c>
    </row>
    <row r="126" spans="1:7" ht="15">
      <c r="A126" s="17" t="s">
        <v>305</v>
      </c>
      <c r="B126" s="15" t="s">
        <v>306</v>
      </c>
      <c r="C126" s="15" t="s">
        <v>307</v>
      </c>
      <c r="D126" s="16" t="s">
        <v>8</v>
      </c>
      <c r="E126" s="23">
        <v>50</v>
      </c>
      <c r="F126" s="39"/>
      <c r="G126" s="32">
        <f t="shared" si="2"/>
        <v>0</v>
      </c>
    </row>
    <row r="127" spans="1:7" ht="15">
      <c r="A127" s="17" t="s">
        <v>308</v>
      </c>
      <c r="B127" s="15" t="s">
        <v>268</v>
      </c>
      <c r="C127" s="15" t="s">
        <v>309</v>
      </c>
      <c r="D127" s="16" t="s">
        <v>212</v>
      </c>
      <c r="E127" s="23">
        <v>104</v>
      </c>
      <c r="F127" s="39"/>
      <c r="G127" s="32">
        <f t="shared" si="2"/>
        <v>0</v>
      </c>
    </row>
    <row r="128" spans="1:7" ht="15">
      <c r="A128" s="17" t="s">
        <v>310</v>
      </c>
      <c r="B128" s="15" t="s">
        <v>268</v>
      </c>
      <c r="C128" s="15" t="s">
        <v>311</v>
      </c>
      <c r="D128" s="16" t="s">
        <v>212</v>
      </c>
      <c r="E128" s="23">
        <v>100</v>
      </c>
      <c r="F128" s="39"/>
      <c r="G128" s="32">
        <f t="shared" si="2"/>
        <v>0</v>
      </c>
    </row>
    <row r="129" spans="1:7" ht="15">
      <c r="A129" s="17" t="s">
        <v>312</v>
      </c>
      <c r="B129" s="15" t="s">
        <v>268</v>
      </c>
      <c r="C129" s="15" t="s">
        <v>313</v>
      </c>
      <c r="D129" s="16" t="s">
        <v>212</v>
      </c>
      <c r="E129" s="23">
        <v>20</v>
      </c>
      <c r="F129" s="39"/>
      <c r="G129" s="32">
        <f t="shared" si="2"/>
        <v>0</v>
      </c>
    </row>
    <row r="130" spans="1:7" ht="15">
      <c r="A130" s="17" t="s">
        <v>314</v>
      </c>
      <c r="B130" s="15" t="s">
        <v>315</v>
      </c>
      <c r="C130" s="15" t="s">
        <v>316</v>
      </c>
      <c r="D130" s="16" t="s">
        <v>212</v>
      </c>
      <c r="E130" s="23">
        <v>30</v>
      </c>
      <c r="F130" s="39"/>
      <c r="G130" s="32">
        <f t="shared" si="2"/>
        <v>0</v>
      </c>
    </row>
    <row r="131" spans="1:7" ht="15">
      <c r="A131" s="17" t="s">
        <v>317</v>
      </c>
      <c r="B131" s="15" t="s">
        <v>318</v>
      </c>
      <c r="C131" s="15" t="s">
        <v>319</v>
      </c>
      <c r="D131" s="16" t="s">
        <v>212</v>
      </c>
      <c r="E131" s="23">
        <v>20</v>
      </c>
      <c r="F131" s="39"/>
      <c r="G131" s="32">
        <f t="shared" si="2"/>
        <v>0</v>
      </c>
    </row>
    <row r="132" spans="1:7" ht="15">
      <c r="A132" s="17" t="s">
        <v>321</v>
      </c>
      <c r="B132" s="15" t="s">
        <v>320</v>
      </c>
      <c r="C132" s="15" t="s">
        <v>322</v>
      </c>
      <c r="D132" s="16" t="s">
        <v>212</v>
      </c>
      <c r="E132" s="23">
        <v>150</v>
      </c>
      <c r="F132" s="39"/>
      <c r="G132" s="32">
        <f t="shared" si="2"/>
        <v>0</v>
      </c>
    </row>
    <row r="133" spans="1:7" ht="15">
      <c r="A133" s="17" t="s">
        <v>323</v>
      </c>
      <c r="B133" s="15" t="s">
        <v>324</v>
      </c>
      <c r="C133" s="15" t="s">
        <v>325</v>
      </c>
      <c r="D133" s="16" t="s">
        <v>212</v>
      </c>
      <c r="E133" s="23">
        <v>1900</v>
      </c>
      <c r="F133" s="39"/>
      <c r="G133" s="32">
        <f t="shared" si="2"/>
        <v>0</v>
      </c>
    </row>
    <row r="134" spans="1:7" ht="15">
      <c r="A134" s="17" t="s">
        <v>326</v>
      </c>
      <c r="B134" s="15" t="s">
        <v>327</v>
      </c>
      <c r="C134" s="15" t="s">
        <v>328</v>
      </c>
      <c r="D134" s="16" t="s">
        <v>8</v>
      </c>
      <c r="E134" s="23">
        <v>2</v>
      </c>
      <c r="F134" s="39"/>
      <c r="G134" s="32">
        <f t="shared" si="2"/>
        <v>0</v>
      </c>
    </row>
    <row r="135" spans="1:7" ht="15">
      <c r="A135" s="17" t="s">
        <v>329</v>
      </c>
      <c r="B135" s="15" t="s">
        <v>268</v>
      </c>
      <c r="C135" s="15" t="s">
        <v>330</v>
      </c>
      <c r="D135" s="16" t="s">
        <v>212</v>
      </c>
      <c r="E135" s="23">
        <v>50</v>
      </c>
      <c r="F135" s="39"/>
      <c r="G135" s="32">
        <f t="shared" si="2"/>
        <v>0</v>
      </c>
    </row>
    <row r="136" spans="1:7" ht="15">
      <c r="A136" s="17" t="s">
        <v>331</v>
      </c>
      <c r="B136" s="15" t="s">
        <v>268</v>
      </c>
      <c r="C136" s="15" t="s">
        <v>332</v>
      </c>
      <c r="D136" s="16" t="s">
        <v>212</v>
      </c>
      <c r="E136" s="23">
        <v>100</v>
      </c>
      <c r="F136" s="39"/>
      <c r="G136" s="32">
        <f t="shared" si="2"/>
        <v>0</v>
      </c>
    </row>
    <row r="137" spans="1:7" ht="15">
      <c r="A137" s="17" t="s">
        <v>333</v>
      </c>
      <c r="B137" s="15" t="s">
        <v>268</v>
      </c>
      <c r="C137" s="15" t="s">
        <v>334</v>
      </c>
      <c r="D137" s="16" t="s">
        <v>212</v>
      </c>
      <c r="E137" s="23">
        <v>20</v>
      </c>
      <c r="F137" s="39"/>
      <c r="G137" s="32">
        <f t="shared" si="2"/>
        <v>0</v>
      </c>
    </row>
    <row r="138" spans="1:7" ht="15">
      <c r="A138" s="17" t="s">
        <v>335</v>
      </c>
      <c r="B138" s="15" t="s">
        <v>268</v>
      </c>
      <c r="C138" s="15" t="s">
        <v>336</v>
      </c>
      <c r="D138" s="16" t="s">
        <v>212</v>
      </c>
      <c r="E138" s="23">
        <v>56</v>
      </c>
      <c r="F138" s="39"/>
      <c r="G138" s="32">
        <f t="shared" si="2"/>
        <v>0</v>
      </c>
    </row>
    <row r="139" spans="1:7" ht="15">
      <c r="A139" s="17" t="s">
        <v>337</v>
      </c>
      <c r="B139" s="15" t="s">
        <v>338</v>
      </c>
      <c r="C139" s="15" t="s">
        <v>339</v>
      </c>
      <c r="D139" s="16" t="s">
        <v>212</v>
      </c>
      <c r="E139" s="23">
        <v>25</v>
      </c>
      <c r="F139" s="39"/>
      <c r="G139" s="32">
        <f t="shared" si="2"/>
        <v>0</v>
      </c>
    </row>
    <row r="140" spans="1:7" ht="15">
      <c r="A140" s="17" t="s">
        <v>340</v>
      </c>
      <c r="B140" s="15" t="s">
        <v>341</v>
      </c>
      <c r="C140" s="15" t="s">
        <v>342</v>
      </c>
      <c r="D140" s="16" t="s">
        <v>212</v>
      </c>
      <c r="E140" s="23">
        <v>50</v>
      </c>
      <c r="F140" s="39"/>
      <c r="G140" s="32">
        <f t="shared" si="2"/>
        <v>0</v>
      </c>
    </row>
    <row r="141" spans="1:7" ht="15">
      <c r="A141" s="17" t="s">
        <v>343</v>
      </c>
      <c r="B141" s="15" t="s">
        <v>344</v>
      </c>
      <c r="C141" s="15" t="s">
        <v>345</v>
      </c>
      <c r="D141" s="16" t="s">
        <v>8</v>
      </c>
      <c r="E141" s="23">
        <v>100</v>
      </c>
      <c r="F141" s="39"/>
      <c r="G141" s="32">
        <f t="shared" si="2"/>
        <v>0</v>
      </c>
    </row>
    <row r="142" spans="1:7" ht="15">
      <c r="A142" s="17" t="s">
        <v>346</v>
      </c>
      <c r="B142" s="15" t="s">
        <v>347</v>
      </c>
      <c r="C142" s="15" t="s">
        <v>348</v>
      </c>
      <c r="D142" s="16" t="s">
        <v>8</v>
      </c>
      <c r="E142" s="23">
        <v>20</v>
      </c>
      <c r="F142" s="39"/>
      <c r="G142" s="32">
        <f t="shared" si="2"/>
        <v>0</v>
      </c>
    </row>
    <row r="143" spans="1:7" ht="15">
      <c r="A143" s="17" t="s">
        <v>349</v>
      </c>
      <c r="B143" s="15" t="s">
        <v>350</v>
      </c>
      <c r="C143" s="15" t="s">
        <v>351</v>
      </c>
      <c r="D143" s="16" t="s">
        <v>8</v>
      </c>
      <c r="E143" s="23">
        <v>20</v>
      </c>
      <c r="F143" s="39"/>
      <c r="G143" s="32">
        <f t="shared" si="2"/>
        <v>0</v>
      </c>
    </row>
    <row r="144" spans="1:7" ht="15">
      <c r="A144" s="17" t="s">
        <v>352</v>
      </c>
      <c r="B144" s="15" t="s">
        <v>353</v>
      </c>
      <c r="C144" s="15" t="s">
        <v>354</v>
      </c>
      <c r="D144" s="16" t="s">
        <v>8</v>
      </c>
      <c r="E144" s="23">
        <v>50</v>
      </c>
      <c r="F144" s="39"/>
      <c r="G144" s="32">
        <f t="shared" si="2"/>
        <v>0</v>
      </c>
    </row>
    <row r="145" spans="1:7" ht="15">
      <c r="A145" s="17" t="s">
        <v>355</v>
      </c>
      <c r="B145" s="15" t="s">
        <v>356</v>
      </c>
      <c r="C145" s="15" t="s">
        <v>357</v>
      </c>
      <c r="D145" s="16" t="s">
        <v>8</v>
      </c>
      <c r="E145" s="23">
        <v>50</v>
      </c>
      <c r="F145" s="39"/>
      <c r="G145" s="32">
        <f t="shared" si="2"/>
        <v>0</v>
      </c>
    </row>
    <row r="146" spans="1:7" ht="15">
      <c r="A146" s="17" t="s">
        <v>358</v>
      </c>
      <c r="B146" s="15" t="s">
        <v>359</v>
      </c>
      <c r="C146" s="15" t="s">
        <v>360</v>
      </c>
      <c r="D146" s="16" t="s">
        <v>8</v>
      </c>
      <c r="E146" s="23">
        <v>1000</v>
      </c>
      <c r="F146" s="39"/>
      <c r="G146" s="32">
        <f t="shared" si="2"/>
        <v>0</v>
      </c>
    </row>
    <row r="147" spans="1:7" ht="15">
      <c r="A147" s="17" t="s">
        <v>361</v>
      </c>
      <c r="B147" s="15" t="s">
        <v>356</v>
      </c>
      <c r="C147" s="15" t="s">
        <v>362</v>
      </c>
      <c r="D147" s="16" t="s">
        <v>8</v>
      </c>
      <c r="E147" s="23">
        <v>30</v>
      </c>
      <c r="F147" s="39"/>
      <c r="G147" s="32">
        <f t="shared" si="2"/>
        <v>0</v>
      </c>
    </row>
    <row r="148" spans="1:7" ht="15">
      <c r="A148" s="17" t="s">
        <v>363</v>
      </c>
      <c r="B148" s="15" t="s">
        <v>364</v>
      </c>
      <c r="C148" s="15" t="s">
        <v>365</v>
      </c>
      <c r="D148" s="16" t="s">
        <v>8</v>
      </c>
      <c r="E148" s="23">
        <v>100</v>
      </c>
      <c r="F148" s="39"/>
      <c r="G148" s="32">
        <f t="shared" si="2"/>
        <v>0</v>
      </c>
    </row>
    <row r="149" spans="1:7" ht="15">
      <c r="A149" s="17" t="s">
        <v>366</v>
      </c>
      <c r="B149" s="15" t="s">
        <v>367</v>
      </c>
      <c r="C149" s="15" t="s">
        <v>368</v>
      </c>
      <c r="D149" s="16" t="s">
        <v>369</v>
      </c>
      <c r="E149" s="23">
        <v>5</v>
      </c>
      <c r="F149" s="39"/>
      <c r="G149" s="32">
        <f t="shared" si="2"/>
        <v>0</v>
      </c>
    </row>
    <row r="150" spans="1:7" ht="15">
      <c r="A150" s="17" t="s">
        <v>370</v>
      </c>
      <c r="B150" s="15" t="s">
        <v>371</v>
      </c>
      <c r="C150" s="15" t="s">
        <v>372</v>
      </c>
      <c r="D150" s="16" t="s">
        <v>8</v>
      </c>
      <c r="E150" s="23">
        <v>1000</v>
      </c>
      <c r="F150" s="39"/>
      <c r="G150" s="32">
        <f t="shared" si="2"/>
        <v>0</v>
      </c>
    </row>
    <row r="151" spans="1:7" ht="15">
      <c r="A151" s="17" t="s">
        <v>373</v>
      </c>
      <c r="B151" s="15" t="s">
        <v>374</v>
      </c>
      <c r="C151" s="15" t="s">
        <v>375</v>
      </c>
      <c r="D151" s="16" t="s">
        <v>212</v>
      </c>
      <c r="E151" s="23">
        <v>90</v>
      </c>
      <c r="F151" s="39"/>
      <c r="G151" s="32">
        <f t="shared" si="2"/>
        <v>0</v>
      </c>
    </row>
    <row r="152" spans="1:7" ht="15">
      <c r="A152" s="17" t="s">
        <v>376</v>
      </c>
      <c r="B152" s="15" t="s">
        <v>377</v>
      </c>
      <c r="C152" s="15" t="s">
        <v>378</v>
      </c>
      <c r="D152" s="16" t="s">
        <v>8</v>
      </c>
      <c r="E152" s="23">
        <v>1000</v>
      </c>
      <c r="F152" s="39"/>
      <c r="G152" s="32">
        <f aca="true" t="shared" si="3" ref="G152:G189">E152*F152</f>
        <v>0</v>
      </c>
    </row>
    <row r="153" spans="1:7" ht="15">
      <c r="A153" s="17" t="s">
        <v>379</v>
      </c>
      <c r="B153" s="15" t="s">
        <v>380</v>
      </c>
      <c r="C153" s="15" t="s">
        <v>381</v>
      </c>
      <c r="D153" s="16" t="s">
        <v>8</v>
      </c>
      <c r="E153" s="23">
        <v>100</v>
      </c>
      <c r="F153" s="39"/>
      <c r="G153" s="32">
        <f t="shared" si="3"/>
        <v>0</v>
      </c>
    </row>
    <row r="154" spans="1:7" ht="15">
      <c r="A154" s="17" t="s">
        <v>382</v>
      </c>
      <c r="B154" s="15" t="s">
        <v>383</v>
      </c>
      <c r="C154" s="15" t="s">
        <v>384</v>
      </c>
      <c r="D154" s="16" t="s">
        <v>8</v>
      </c>
      <c r="E154" s="23">
        <v>710</v>
      </c>
      <c r="F154" s="39"/>
      <c r="G154" s="32">
        <f t="shared" si="3"/>
        <v>0</v>
      </c>
    </row>
    <row r="155" spans="1:7" ht="15">
      <c r="A155" s="17" t="s">
        <v>385</v>
      </c>
      <c r="B155" s="15" t="s">
        <v>386</v>
      </c>
      <c r="C155" s="15" t="s">
        <v>387</v>
      </c>
      <c r="D155" s="16" t="s">
        <v>8</v>
      </c>
      <c r="E155" s="23">
        <v>200</v>
      </c>
      <c r="F155" s="39"/>
      <c r="G155" s="32">
        <f t="shared" si="3"/>
        <v>0</v>
      </c>
    </row>
    <row r="156" spans="1:7" ht="15">
      <c r="A156" s="17" t="s">
        <v>388</v>
      </c>
      <c r="B156" s="15" t="s">
        <v>389</v>
      </c>
      <c r="C156" s="15" t="s">
        <v>390</v>
      </c>
      <c r="D156" s="16" t="s">
        <v>8</v>
      </c>
      <c r="E156" s="23">
        <v>500</v>
      </c>
      <c r="F156" s="39"/>
      <c r="G156" s="32">
        <f t="shared" si="3"/>
        <v>0</v>
      </c>
    </row>
    <row r="157" spans="1:7" ht="15">
      <c r="A157" s="17" t="s">
        <v>391</v>
      </c>
      <c r="B157" s="15" t="s">
        <v>392</v>
      </c>
      <c r="C157" s="15" t="s">
        <v>393</v>
      </c>
      <c r="D157" s="16" t="s">
        <v>8</v>
      </c>
      <c r="E157" s="23">
        <v>1700</v>
      </c>
      <c r="F157" s="39"/>
      <c r="G157" s="32">
        <f t="shared" si="3"/>
        <v>0</v>
      </c>
    </row>
    <row r="158" spans="1:7" ht="15">
      <c r="A158" s="17" t="s">
        <v>394</v>
      </c>
      <c r="B158" s="15" t="s">
        <v>466</v>
      </c>
      <c r="C158" s="15" t="s">
        <v>7</v>
      </c>
      <c r="D158" s="16" t="s">
        <v>8</v>
      </c>
      <c r="E158" s="23">
        <v>1000</v>
      </c>
      <c r="F158" s="39"/>
      <c r="G158" s="32">
        <f t="shared" si="3"/>
        <v>0</v>
      </c>
    </row>
    <row r="159" spans="1:7" ht="15">
      <c r="A159" s="17" t="s">
        <v>395</v>
      </c>
      <c r="B159" s="15" t="s">
        <v>396</v>
      </c>
      <c r="C159" s="15" t="s">
        <v>7</v>
      </c>
      <c r="D159" s="16" t="s">
        <v>8</v>
      </c>
      <c r="E159" s="23">
        <v>1500</v>
      </c>
      <c r="F159" s="39"/>
      <c r="G159" s="32">
        <f t="shared" si="3"/>
        <v>0</v>
      </c>
    </row>
    <row r="160" spans="1:7" ht="15">
      <c r="A160" s="17" t="s">
        <v>397</v>
      </c>
      <c r="B160" s="15" t="s">
        <v>398</v>
      </c>
      <c r="C160" s="15" t="s">
        <v>7</v>
      </c>
      <c r="D160" s="16" t="s">
        <v>8</v>
      </c>
      <c r="E160" s="23">
        <v>3000</v>
      </c>
      <c r="F160" s="39"/>
      <c r="G160" s="32">
        <f t="shared" si="3"/>
        <v>0</v>
      </c>
    </row>
    <row r="161" spans="1:7" ht="15">
      <c r="A161" s="17" t="s">
        <v>399</v>
      </c>
      <c r="B161" s="15" t="s">
        <v>400</v>
      </c>
      <c r="C161" s="15" t="s">
        <v>7</v>
      </c>
      <c r="D161" s="16" t="s">
        <v>8</v>
      </c>
      <c r="E161" s="23">
        <v>3000</v>
      </c>
      <c r="F161" s="39"/>
      <c r="G161" s="32">
        <f t="shared" si="3"/>
        <v>0</v>
      </c>
    </row>
    <row r="162" spans="1:7" ht="15">
      <c r="A162" s="17" t="s">
        <v>401</v>
      </c>
      <c r="B162" s="15" t="s">
        <v>467</v>
      </c>
      <c r="C162" s="15" t="s">
        <v>7</v>
      </c>
      <c r="D162" s="16" t="s">
        <v>8</v>
      </c>
      <c r="E162" s="23">
        <v>5000</v>
      </c>
      <c r="F162" s="39"/>
      <c r="G162" s="32">
        <f t="shared" si="3"/>
        <v>0</v>
      </c>
    </row>
    <row r="163" spans="1:7" ht="15">
      <c r="A163" s="17" t="s">
        <v>402</v>
      </c>
      <c r="B163" s="15" t="s">
        <v>403</v>
      </c>
      <c r="C163" s="15" t="s">
        <v>404</v>
      </c>
      <c r="D163" s="16" t="s">
        <v>8</v>
      </c>
      <c r="E163" s="23">
        <v>3500</v>
      </c>
      <c r="F163" s="39"/>
      <c r="G163" s="32">
        <f t="shared" si="3"/>
        <v>0</v>
      </c>
    </row>
    <row r="164" spans="1:7" ht="15">
      <c r="A164" s="17" t="s">
        <v>405</v>
      </c>
      <c r="B164" s="15" t="s">
        <v>406</v>
      </c>
      <c r="C164" s="15" t="s">
        <v>407</v>
      </c>
      <c r="D164" s="16" t="s">
        <v>8</v>
      </c>
      <c r="E164" s="23">
        <v>1180</v>
      </c>
      <c r="F164" s="39"/>
      <c r="G164" s="32">
        <f t="shared" si="3"/>
        <v>0</v>
      </c>
    </row>
    <row r="165" spans="1:7" ht="15">
      <c r="A165" s="17" t="s">
        <v>408</v>
      </c>
      <c r="B165" s="15" t="s">
        <v>409</v>
      </c>
      <c r="C165" s="15" t="s">
        <v>407</v>
      </c>
      <c r="D165" s="16" t="s">
        <v>8</v>
      </c>
      <c r="E165" s="23">
        <v>500</v>
      </c>
      <c r="F165" s="39"/>
      <c r="G165" s="32">
        <f t="shared" si="3"/>
        <v>0</v>
      </c>
    </row>
    <row r="166" spans="1:7" ht="15">
      <c r="A166" s="17" t="s">
        <v>410</v>
      </c>
      <c r="B166" s="15" t="s">
        <v>411</v>
      </c>
      <c r="C166" s="15" t="s">
        <v>7</v>
      </c>
      <c r="D166" s="16" t="s">
        <v>8</v>
      </c>
      <c r="E166" s="23">
        <v>3000</v>
      </c>
      <c r="F166" s="39"/>
      <c r="G166" s="32">
        <f t="shared" si="3"/>
        <v>0</v>
      </c>
    </row>
    <row r="167" spans="1:7" ht="15">
      <c r="A167" s="17" t="s">
        <v>412</v>
      </c>
      <c r="B167" s="15" t="s">
        <v>413</v>
      </c>
      <c r="C167" s="15" t="s">
        <v>7</v>
      </c>
      <c r="D167" s="16" t="s">
        <v>8</v>
      </c>
      <c r="E167" s="23">
        <v>200</v>
      </c>
      <c r="F167" s="39"/>
      <c r="G167" s="32">
        <f t="shared" si="3"/>
        <v>0</v>
      </c>
    </row>
    <row r="168" spans="1:7" ht="15">
      <c r="A168" s="17" t="s">
        <v>414</v>
      </c>
      <c r="B168" s="15" t="s">
        <v>415</v>
      </c>
      <c r="C168" s="15" t="s">
        <v>7</v>
      </c>
      <c r="D168" s="16" t="s">
        <v>8</v>
      </c>
      <c r="E168" s="23">
        <v>2000</v>
      </c>
      <c r="F168" s="39"/>
      <c r="G168" s="32">
        <f t="shared" si="3"/>
        <v>0</v>
      </c>
    </row>
    <row r="169" spans="1:7" ht="15">
      <c r="A169" s="17" t="s">
        <v>416</v>
      </c>
      <c r="B169" s="15" t="s">
        <v>417</v>
      </c>
      <c r="C169" s="15" t="s">
        <v>7</v>
      </c>
      <c r="D169" s="16" t="s">
        <v>8</v>
      </c>
      <c r="E169" s="23">
        <v>2000</v>
      </c>
      <c r="F169" s="39"/>
      <c r="G169" s="32">
        <f t="shared" si="3"/>
        <v>0</v>
      </c>
    </row>
    <row r="170" spans="1:7" ht="15">
      <c r="A170" s="17" t="s">
        <v>418</v>
      </c>
      <c r="B170" s="15" t="s">
        <v>419</v>
      </c>
      <c r="C170" s="15" t="s">
        <v>7</v>
      </c>
      <c r="D170" s="16" t="s">
        <v>8</v>
      </c>
      <c r="E170" s="23">
        <v>200</v>
      </c>
      <c r="F170" s="39"/>
      <c r="G170" s="32">
        <f t="shared" si="3"/>
        <v>0</v>
      </c>
    </row>
    <row r="171" spans="1:7" ht="15">
      <c r="A171" s="17" t="s">
        <v>420</v>
      </c>
      <c r="B171" s="15" t="s">
        <v>377</v>
      </c>
      <c r="C171" s="15" t="s">
        <v>421</v>
      </c>
      <c r="D171" s="16" t="s">
        <v>8</v>
      </c>
      <c r="E171" s="23">
        <v>610</v>
      </c>
      <c r="F171" s="39"/>
      <c r="G171" s="32">
        <f t="shared" si="3"/>
        <v>0</v>
      </c>
    </row>
    <row r="172" spans="1:7" ht="15">
      <c r="A172" s="17" t="s">
        <v>422</v>
      </c>
      <c r="B172" s="15" t="s">
        <v>423</v>
      </c>
      <c r="C172" s="15" t="s">
        <v>424</v>
      </c>
      <c r="D172" s="16" t="s">
        <v>8</v>
      </c>
      <c r="E172" s="23">
        <v>60</v>
      </c>
      <c r="F172" s="39"/>
      <c r="G172" s="32">
        <f t="shared" si="3"/>
        <v>0</v>
      </c>
    </row>
    <row r="173" spans="1:7" ht="15">
      <c r="A173" s="17" t="s">
        <v>425</v>
      </c>
      <c r="B173" s="15" t="s">
        <v>426</v>
      </c>
      <c r="C173" s="15" t="s">
        <v>427</v>
      </c>
      <c r="D173" s="16" t="s">
        <v>8</v>
      </c>
      <c r="E173" s="23">
        <v>5000</v>
      </c>
      <c r="F173" s="39"/>
      <c r="G173" s="32">
        <f t="shared" si="3"/>
        <v>0</v>
      </c>
    </row>
    <row r="174" spans="1:7" ht="15">
      <c r="A174" s="17" t="s">
        <v>428</v>
      </c>
      <c r="B174" s="15" t="s">
        <v>429</v>
      </c>
      <c r="C174" s="15" t="s">
        <v>430</v>
      </c>
      <c r="D174" s="16" t="s">
        <v>8</v>
      </c>
      <c r="E174" s="23">
        <v>5000</v>
      </c>
      <c r="F174" s="39"/>
      <c r="G174" s="32">
        <f t="shared" si="3"/>
        <v>0</v>
      </c>
    </row>
    <row r="175" spans="1:7" ht="15">
      <c r="A175" s="17" t="s">
        <v>431</v>
      </c>
      <c r="B175" s="15" t="s">
        <v>377</v>
      </c>
      <c r="C175" s="15" t="s">
        <v>432</v>
      </c>
      <c r="D175" s="16" t="s">
        <v>8</v>
      </c>
      <c r="E175" s="23">
        <v>60</v>
      </c>
      <c r="F175" s="39"/>
      <c r="G175" s="32">
        <f t="shared" si="3"/>
        <v>0</v>
      </c>
    </row>
    <row r="176" spans="1:7" ht="15">
      <c r="A176" s="17" t="s">
        <v>433</v>
      </c>
      <c r="B176" s="15" t="s">
        <v>468</v>
      </c>
      <c r="C176" s="15" t="s">
        <v>434</v>
      </c>
      <c r="D176" s="16" t="s">
        <v>8</v>
      </c>
      <c r="E176" s="23">
        <v>1000</v>
      </c>
      <c r="F176" s="39"/>
      <c r="G176" s="32">
        <f t="shared" si="3"/>
        <v>0</v>
      </c>
    </row>
    <row r="177" spans="1:7" ht="15">
      <c r="A177" s="17" t="s">
        <v>435</v>
      </c>
      <c r="B177" s="15" t="s">
        <v>436</v>
      </c>
      <c r="C177" s="15" t="s">
        <v>7</v>
      </c>
      <c r="D177" s="16" t="s">
        <v>8</v>
      </c>
      <c r="E177" s="23">
        <v>500</v>
      </c>
      <c r="F177" s="39"/>
      <c r="G177" s="32">
        <f t="shared" si="3"/>
        <v>0</v>
      </c>
    </row>
    <row r="178" spans="1:7" ht="15">
      <c r="A178" s="17" t="s">
        <v>437</v>
      </c>
      <c r="B178" s="15" t="s">
        <v>438</v>
      </c>
      <c r="C178" s="15" t="s">
        <v>7</v>
      </c>
      <c r="D178" s="16" t="s">
        <v>8</v>
      </c>
      <c r="E178" s="23">
        <v>100</v>
      </c>
      <c r="F178" s="39"/>
      <c r="G178" s="32">
        <f t="shared" si="3"/>
        <v>0</v>
      </c>
    </row>
    <row r="179" spans="1:7" ht="15">
      <c r="A179" s="17" t="s">
        <v>439</v>
      </c>
      <c r="B179" s="15" t="s">
        <v>440</v>
      </c>
      <c r="C179" s="15" t="s">
        <v>441</v>
      </c>
      <c r="D179" s="16" t="s">
        <v>8</v>
      </c>
      <c r="E179" s="23">
        <v>10</v>
      </c>
      <c r="F179" s="39"/>
      <c r="G179" s="32">
        <f t="shared" si="3"/>
        <v>0</v>
      </c>
    </row>
    <row r="180" spans="1:7" ht="15">
      <c r="A180" s="17" t="s">
        <v>442</v>
      </c>
      <c r="B180" s="15" t="s">
        <v>440</v>
      </c>
      <c r="C180" s="15" t="s">
        <v>443</v>
      </c>
      <c r="D180" s="16" t="s">
        <v>8</v>
      </c>
      <c r="E180" s="23">
        <v>5</v>
      </c>
      <c r="F180" s="39"/>
      <c r="G180" s="32">
        <f t="shared" si="3"/>
        <v>0</v>
      </c>
    </row>
    <row r="181" spans="1:7" ht="15">
      <c r="A181" s="17" t="s">
        <v>444</v>
      </c>
      <c r="B181" s="15" t="s">
        <v>440</v>
      </c>
      <c r="C181" s="15" t="s">
        <v>445</v>
      </c>
      <c r="D181" s="16" t="s">
        <v>8</v>
      </c>
      <c r="E181" s="23">
        <v>20</v>
      </c>
      <c r="F181" s="39"/>
      <c r="G181" s="32">
        <f t="shared" si="3"/>
        <v>0</v>
      </c>
    </row>
    <row r="182" spans="1:7" ht="15">
      <c r="A182" s="17" t="s">
        <v>446</v>
      </c>
      <c r="B182" s="15" t="s">
        <v>447</v>
      </c>
      <c r="C182" s="15" t="s">
        <v>448</v>
      </c>
      <c r="D182" s="16" t="s">
        <v>8</v>
      </c>
      <c r="E182" s="23">
        <v>10</v>
      </c>
      <c r="F182" s="39"/>
      <c r="G182" s="32">
        <f t="shared" si="3"/>
        <v>0</v>
      </c>
    </row>
    <row r="183" spans="1:7" ht="15">
      <c r="A183" s="17" t="s">
        <v>449</v>
      </c>
      <c r="B183" s="15" t="s">
        <v>450</v>
      </c>
      <c r="C183" s="15" t="s">
        <v>451</v>
      </c>
      <c r="D183" s="16" t="s">
        <v>8</v>
      </c>
      <c r="E183" s="23">
        <v>5</v>
      </c>
      <c r="F183" s="39"/>
      <c r="G183" s="32">
        <f t="shared" si="3"/>
        <v>0</v>
      </c>
    </row>
    <row r="184" spans="1:7" ht="15">
      <c r="A184" s="17" t="s">
        <v>452</v>
      </c>
      <c r="B184" s="15" t="s">
        <v>450</v>
      </c>
      <c r="C184" s="15" t="s">
        <v>453</v>
      </c>
      <c r="D184" s="16" t="s">
        <v>8</v>
      </c>
      <c r="E184" s="23">
        <v>20</v>
      </c>
      <c r="F184" s="39"/>
      <c r="G184" s="32">
        <f t="shared" si="3"/>
        <v>0</v>
      </c>
    </row>
    <row r="185" spans="1:7" ht="15">
      <c r="A185" s="17" t="s">
        <v>454</v>
      </c>
      <c r="B185" s="15" t="s">
        <v>440</v>
      </c>
      <c r="C185" s="15" t="s">
        <v>455</v>
      </c>
      <c r="D185" s="16" t="s">
        <v>8</v>
      </c>
      <c r="E185" s="23">
        <v>10</v>
      </c>
      <c r="F185" s="39"/>
      <c r="G185" s="32">
        <f t="shared" si="3"/>
        <v>0</v>
      </c>
    </row>
    <row r="186" spans="1:7" ht="15">
      <c r="A186" s="17" t="s">
        <v>456</v>
      </c>
      <c r="B186" s="15" t="s">
        <v>440</v>
      </c>
      <c r="C186" s="15" t="s">
        <v>457</v>
      </c>
      <c r="D186" s="16" t="s">
        <v>8</v>
      </c>
      <c r="E186" s="23">
        <v>3</v>
      </c>
      <c r="F186" s="39"/>
      <c r="G186" s="32">
        <f t="shared" si="3"/>
        <v>0</v>
      </c>
    </row>
    <row r="187" spans="1:7" ht="15">
      <c r="A187" s="17" t="s">
        <v>458</v>
      </c>
      <c r="B187" s="15" t="s">
        <v>459</v>
      </c>
      <c r="C187" s="15" t="s">
        <v>460</v>
      </c>
      <c r="D187" s="16" t="s">
        <v>212</v>
      </c>
      <c r="E187" s="23">
        <v>2</v>
      </c>
      <c r="F187" s="39"/>
      <c r="G187" s="32">
        <f t="shared" si="3"/>
        <v>0</v>
      </c>
    </row>
    <row r="188" spans="1:7" ht="15">
      <c r="A188" s="17" t="s">
        <v>461</v>
      </c>
      <c r="B188" s="15" t="s">
        <v>462</v>
      </c>
      <c r="C188" s="15" t="s">
        <v>463</v>
      </c>
      <c r="D188" s="16" t="s">
        <v>212</v>
      </c>
      <c r="E188" s="23">
        <v>3</v>
      </c>
      <c r="F188" s="39"/>
      <c r="G188" s="32">
        <f t="shared" si="3"/>
        <v>0</v>
      </c>
    </row>
    <row r="189" spans="1:7" ht="15.75" thickBot="1">
      <c r="A189" s="25" t="s">
        <v>464</v>
      </c>
      <c r="B189" s="26" t="s">
        <v>450</v>
      </c>
      <c r="C189" s="26" t="s">
        <v>465</v>
      </c>
      <c r="D189" s="27" t="s">
        <v>212</v>
      </c>
      <c r="E189" s="28">
        <v>3</v>
      </c>
      <c r="F189" s="40"/>
      <c r="G189" s="35">
        <f t="shared" si="3"/>
        <v>0</v>
      </c>
    </row>
    <row r="190" spans="3:7" ht="15.75" thickBot="1">
      <c r="C190" s="47" t="s">
        <v>115</v>
      </c>
      <c r="D190" s="48"/>
      <c r="E190" s="48"/>
      <c r="F190" s="49"/>
      <c r="G190" s="36">
        <f>SUM(G7:G189)</f>
        <v>0</v>
      </c>
    </row>
    <row r="193" spans="1:5" ht="15">
      <c r="A193" s="50" t="s">
        <v>109</v>
      </c>
      <c r="B193" s="50"/>
      <c r="C193" s="9"/>
      <c r="D193" s="10"/>
      <c r="E193" s="10"/>
    </row>
    <row r="194" spans="1:5" ht="20.25" customHeight="1">
      <c r="A194" s="51" t="s">
        <v>110</v>
      </c>
      <c r="B194" s="52"/>
      <c r="C194" s="43"/>
      <c r="D194" s="44"/>
      <c r="E194" s="45"/>
    </row>
    <row r="195" spans="1:5" ht="20.25" customHeight="1">
      <c r="A195" s="53" t="s">
        <v>111</v>
      </c>
      <c r="B195" s="54"/>
      <c r="C195" s="43"/>
      <c r="D195" s="44"/>
      <c r="E195" s="45"/>
    </row>
    <row r="196" spans="1:5" ht="48" customHeight="1">
      <c r="A196" s="41" t="s">
        <v>112</v>
      </c>
      <c r="B196" s="42"/>
      <c r="C196" s="43"/>
      <c r="D196" s="44"/>
      <c r="E196" s="45"/>
    </row>
  </sheetData>
  <sheetProtection password="CF55" sheet="1"/>
  <protectedRanges>
    <protectedRange sqref="F7:F189 C194:E196" name="Oblast1"/>
  </protectedRanges>
  <mergeCells count="9">
    <mergeCell ref="A196:B196"/>
    <mergeCell ref="C196:E196"/>
    <mergeCell ref="A2:F2"/>
    <mergeCell ref="C190:F190"/>
    <mergeCell ref="A193:B193"/>
    <mergeCell ref="A194:B194"/>
    <mergeCell ref="C194:E194"/>
    <mergeCell ref="A195:B195"/>
    <mergeCell ref="C195:E195"/>
  </mergeCells>
  <conditionalFormatting sqref="A53">
    <cfRule type="duplicateValues" priority="3" dxfId="4">
      <formula>AND(COUNTIF($A$53:$A$53,A53)&gt;1,NOT(ISBLANK(A53)))</formula>
    </cfRule>
  </conditionalFormatting>
  <conditionalFormatting sqref="A52">
    <cfRule type="duplicateValues" priority="1" dxfId="4">
      <formula>AND(COUNTIF($A$52:$A$52,A52)&gt;1,NOT(ISBLANK(A52)))</formula>
    </cfRule>
  </conditionalFormatting>
  <conditionalFormatting sqref="A7:A47">
    <cfRule type="duplicateValues" priority="33" dxfId="4">
      <formula>AND(COUNTIF($A$7:$A$47,A7)&gt;1,NOT(ISBLANK(A7)))</formula>
    </cfRule>
  </conditionalFormatting>
  <conditionalFormatting sqref="A54:A189 A48:A51">
    <cfRule type="duplicateValues" priority="55" dxfId="4">
      <formula>AND(COUNTIF($A$54:$A$189,A48)+COUNTIF($A$48:$A$51,A48)&gt;1,NOT(ISBLANK(A48)))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2017-01-19T08:05:17Z</cp:lastPrinted>
  <dcterms:created xsi:type="dcterms:W3CDTF">2015-12-22T08:56:07Z</dcterms:created>
  <dcterms:modified xsi:type="dcterms:W3CDTF">2017-01-19T08:05:21Z</dcterms:modified>
  <cp:category/>
  <cp:version/>
  <cp:contentType/>
  <cp:contentStatus/>
</cp:coreProperties>
</file>