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aveExternalLinkValues="0" defaultThemeVersion="124226"/>
  <mc:AlternateContent xmlns:mc="http://schemas.openxmlformats.org/markup-compatibility/2006">
    <mc:Choice Requires="x15">
      <x15ac:absPath xmlns:x15ac="http://schemas.microsoft.com/office/spreadsheetml/2010/11/ac" url="S:\VZMR\2017\009_Dodávky ložisek\FINAL\"/>
    </mc:Choice>
  </mc:AlternateContent>
  <bookViews>
    <workbookView xWindow="1005" yWindow="1005" windowWidth="15000" windowHeight="10005"/>
  </bookViews>
  <sheets>
    <sheet name="Technická specifikace a ceník" sheetId="17" r:id="rId1"/>
  </sheets>
  <calcPr calcId="162913"/>
</workbook>
</file>

<file path=xl/calcChain.xml><?xml version="1.0" encoding="utf-8"?>
<calcChain xmlns="http://schemas.openxmlformats.org/spreadsheetml/2006/main">
  <c r="J18" i="17" l="1"/>
  <c r="J17" i="17"/>
  <c r="J16" i="17"/>
  <c r="J15" i="17"/>
  <c r="J14" i="17"/>
  <c r="J13" i="17"/>
  <c r="J12" i="17"/>
  <c r="J11" i="17"/>
  <c r="J10" i="17"/>
  <c r="J9" i="17"/>
  <c r="J8" i="17"/>
  <c r="J7" i="17"/>
  <c r="J19" i="17" l="1"/>
</calcChain>
</file>

<file path=xl/sharedStrings.xml><?xml version="1.0" encoding="utf-8"?>
<sst xmlns="http://schemas.openxmlformats.org/spreadsheetml/2006/main" count="96" uniqueCount="62">
  <si>
    <t>Identifikační údaje:</t>
  </si>
  <si>
    <t>Název/jméno prodávajícího:</t>
  </si>
  <si>
    <t>IČ:</t>
  </si>
  <si>
    <t>Razítko a podpis osoby oprávněné jednat jménem či za prodávajícího:</t>
  </si>
  <si>
    <t>Příloha č. 1 - Technická specifikace a ceník</t>
  </si>
  <si>
    <t>KS</t>
  </si>
  <si>
    <t>Název</t>
  </si>
  <si>
    <t>Číslo artiklu</t>
  </si>
  <si>
    <t>ČSN a další specifikace</t>
  </si>
  <si>
    <t>Doporučený výrobce</t>
  </si>
  <si>
    <t>Quality</t>
  </si>
  <si>
    <t>Doplnění specifikace</t>
  </si>
  <si>
    <t>MJ</t>
  </si>
  <si>
    <t>Předpokládané množství v MJ/rok</t>
  </si>
  <si>
    <t>Jednotková nabídková cena v Kč bez DPH za MJ</t>
  </si>
  <si>
    <t>Nabídková cena v Kč bez DPH za požadované množství</t>
  </si>
  <si>
    <t>CLASS 1</t>
  </si>
  <si>
    <t>CLASS 2</t>
  </si>
  <si>
    <t>CODEX</t>
  </si>
  <si>
    <t>SKF,FAG,ZVL-AUTO,,INA,TIMKEN,TORRIGTON,NTN,NKE,SNR</t>
  </si>
  <si>
    <t>ZVL,ZVL-KLF,KINEX,CODEX,FLT,KAJO</t>
  </si>
  <si>
    <t>CLASS 3</t>
  </si>
  <si>
    <t>DPI,RUS,JIB,CX,</t>
  </si>
  <si>
    <t>CLASS2</t>
  </si>
  <si>
    <t>LOZISKO HK1614-RS</t>
  </si>
  <si>
    <t>/000 924 80 38</t>
  </si>
  <si>
    <t>ISO 281, ISO 582, ISO 492-1986, DIN ISO 620, DIN 17230, DIN 17210, ISO 1206-1982, EAN 3838486217516,</t>
  </si>
  <si>
    <t>LOŽISKO 627 2Z</t>
  </si>
  <si>
    <t/>
  </si>
  <si>
    <t>ZVL</t>
  </si>
  <si>
    <t>ISO 15, ISO 5593, STN ISO 492, STN ISO 582, ISO 3290, STN ISO 281, STN ISO 76, STN 414109, STN 420107, ISO 5753, STN 024612, 324152005000</t>
  </si>
  <si>
    <t>LOZISKO 608 2Z P6 LT1</t>
  </si>
  <si>
    <t>/TPX</t>
  </si>
  <si>
    <t xml:space="preserve">ISO 15, ISO 5593, STN ISO 492, STN ISO 582, ISO 3290, STN ISO 281, STN ISO 76, STN 414109, STN 420107, ISO 5753, STN 024612 </t>
  </si>
  <si>
    <t>LOŽISKO 607</t>
  </si>
  <si>
    <t>STN 024601, ISO 15, ISO 5593, STN ISO 492, STN ISO 582, ISO 3290, STN ISO 281, STN ISO 76, STN 414109, STN 420107, ISO 5753, STN 024612</t>
  </si>
  <si>
    <t>LOŽISKO 6204 2Z</t>
  </si>
  <si>
    <t>ISO 15, ISO 5593, STN ISO 492, STN ISO 582, ISO 3290, STN ISO 281, STN 023655, STN ISO 76, STN 414109, STN 420107, ISO 5753, STN 026412</t>
  </si>
  <si>
    <t>LOŽISKO 6205 2Z</t>
  </si>
  <si>
    <t xml:space="preserve">ISO 15, ISO 5593, STN 023655, STN 024601, STN ISO 492, STN ISO 582, ISO 3290, STN ISO 281, STN ISO 76, STN 414109, STN 420107, ISO 5753, STN 024612, </t>
  </si>
  <si>
    <t>LOZISKO 6000ZZ</t>
  </si>
  <si>
    <t>SKF</t>
  </si>
  <si>
    <t>CLASS1</t>
  </si>
  <si>
    <t>ISO 15:1998, ISO 5593, ISO 492:2002, ISO 582, ISO 3290, ISO 281, ISO 76, ISO 5753</t>
  </si>
  <si>
    <t>LOŽISKO 6003 2RS</t>
  </si>
  <si>
    <t>ISO 15, ISO 5593, STN ISO 492, STN 023655, STN ISO 582, ISO 3290, STN ISO 281, STN ISO 76, STN 414109, STN 420107, ISO 5753, STN 023602</t>
  </si>
  <si>
    <t>LOZISKO 71 787/32222</t>
  </si>
  <si>
    <t>ZVL-AUTO</t>
  </si>
  <si>
    <t>ISO 76, ISO 355, ISO 582, ISO 492, ISO 281,  ISO 5753, ISO 5593, ISO 8826-1,</t>
  </si>
  <si>
    <t>LOZISKO ZARN 2572-TNA</t>
  </si>
  <si>
    <t>/INA</t>
  </si>
  <si>
    <t>INA</t>
  </si>
  <si>
    <t>DIN ISO 281, DIN ISO 76, DIN 51519,  DIN ISO 1132/DIN 620, DIN ISO 1101, DIN 17230, DIN ISO 286, DIN ISO 582, DIN ISO 492, DIN 69051</t>
  </si>
  <si>
    <t>LOZISKO SKF</t>
  </si>
  <si>
    <t>/NA 22/8.2RS</t>
  </si>
  <si>
    <t>ISO 492-1986, DIN 17230, DIN 17210, ISO 1206-1982, ISO 582, ISO 281, DIN ISO 620, ISO 5593, ISO 76, EAN 3838486352873</t>
  </si>
  <si>
    <t>Celková nabídková cena v Kč bez DPH</t>
  </si>
  <si>
    <t>Veřejná zakázka malého rozsahu: Dodávky ložisek</t>
  </si>
  <si>
    <t>Rámcová smlouva č.: 4/2017/V/3/3/ŘÚNAK-127</t>
  </si>
  <si>
    <t>324909007800</t>
  </si>
  <si>
    <t>LOZISKO KLOUB. GE12E</t>
  </si>
  <si>
    <t>/CSN02 3515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</si>
</sst>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 CE"/>
      <charset val="238"/>
    </font>
    <font>
      <sz val="10"/>
      <name val="Arial CE"/>
      <family val="2"/>
      <charset val="238"/>
    </font>
    <font>
      <sz val="10"/>
      <color indexed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43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2" fillId="0" borderId="0" xfId="0" applyFont="1"/>
    <xf numFmtId="1" fontId="3" fillId="0" borderId="0" xfId="0" applyNumberFormat="1" applyFont="1" applyFill="1" applyAlignment="1" applyProtection="1">
      <alignment horizontal="center" wrapText="1"/>
    </xf>
    <xf numFmtId="0" fontId="3" fillId="0" borderId="0" xfId="0" applyFont="1" applyFill="1" applyAlignment="1" applyProtection="1">
      <alignment horizontal="center" wrapText="1"/>
    </xf>
    <xf numFmtId="0" fontId="3" fillId="0" borderId="0" xfId="0" applyFont="1" applyFill="1" applyAlignment="1" applyProtection="1">
      <alignment wrapText="1"/>
    </xf>
    <xf numFmtId="0" fontId="3" fillId="0" borderId="0" xfId="0" applyFont="1" applyFill="1" applyAlignment="1" applyProtection="1">
      <alignment horizontal="center" vertical="center" wrapText="1"/>
    </xf>
    <xf numFmtId="1" fontId="3" fillId="0" borderId="0" xfId="0" applyNumberFormat="1" applyFont="1" applyFill="1" applyAlignment="1" applyProtection="1">
      <alignment horizontal="center" vertical="center" wrapText="1"/>
    </xf>
    <xf numFmtId="0" fontId="6" fillId="0" borderId="0" xfId="0" applyFont="1" applyAlignment="1" applyProtection="1">
      <alignment horizontal="left"/>
    </xf>
    <xf numFmtId="0" fontId="1" fillId="0" borderId="0" xfId="0" applyFont="1" applyProtection="1"/>
    <xf numFmtId="0" fontId="1" fillId="0" borderId="0" xfId="0" applyFont="1" applyAlignment="1" applyProtection="1">
      <alignment horizontal="center"/>
    </xf>
    <xf numFmtId="1" fontId="6" fillId="0" borderId="0" xfId="0" applyNumberFormat="1" applyFont="1" applyFill="1" applyAlignment="1" applyProtection="1">
      <alignment horizontal="left"/>
    </xf>
    <xf numFmtId="0" fontId="5" fillId="0" borderId="0" xfId="0" applyFont="1" applyFill="1" applyBorder="1" applyAlignment="1" applyProtection="1">
      <alignment horizontal="center" vertical="center"/>
    </xf>
    <xf numFmtId="3" fontId="5" fillId="0" borderId="0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/>
    </xf>
    <xf numFmtId="0" fontId="3" fillId="0" borderId="3" xfId="0" applyFont="1" applyFill="1" applyBorder="1" applyAlignment="1" applyProtection="1">
      <alignment horizontal="left"/>
    </xf>
    <xf numFmtId="0" fontId="1" fillId="0" borderId="4" xfId="0" applyFont="1" applyBorder="1" applyAlignment="1" applyProtection="1">
      <alignment horizontal="center"/>
    </xf>
    <xf numFmtId="0" fontId="1" fillId="0" borderId="5" xfId="0" applyFont="1" applyBorder="1" applyProtection="1"/>
    <xf numFmtId="0" fontId="3" fillId="0" borderId="17" xfId="0" applyFont="1" applyFill="1" applyBorder="1" applyAlignment="1" applyProtection="1">
      <alignment horizontal="left"/>
    </xf>
    <xf numFmtId="0" fontId="1" fillId="0" borderId="0" xfId="0" applyFont="1" applyBorder="1" applyAlignment="1" applyProtection="1">
      <alignment horizontal="center"/>
    </xf>
    <xf numFmtId="0" fontId="1" fillId="0" borderId="18" xfId="0" applyFont="1" applyBorder="1" applyProtection="1"/>
    <xf numFmtId="49" fontId="8" fillId="0" borderId="0" xfId="0" applyNumberFormat="1" applyFont="1" applyFill="1" applyBorder="1" applyProtection="1"/>
    <xf numFmtId="49" fontId="8" fillId="0" borderId="0" xfId="0" applyNumberFormat="1" applyFont="1" applyFill="1" applyBorder="1" applyAlignment="1" applyProtection="1">
      <alignment horizontal="center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1" fontId="1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49" fontId="1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Alignment="1" applyProtection="1">
      <alignment wrapText="1"/>
    </xf>
    <xf numFmtId="4" fontId="4" fillId="2" borderId="21" xfId="0" applyNumberFormat="1" applyFont="1" applyFill="1" applyBorder="1" applyAlignment="1" applyProtection="1">
      <alignment horizontal="center" vertical="center" wrapText="1"/>
    </xf>
    <xf numFmtId="1" fontId="1" fillId="0" borderId="22" xfId="0" applyNumberFormat="1" applyFont="1" applyFill="1" applyBorder="1" applyAlignment="1" applyProtection="1">
      <alignment horizontal="center" vertical="center"/>
    </xf>
    <xf numFmtId="0" fontId="1" fillId="0" borderId="23" xfId="0" applyFont="1" applyFill="1" applyBorder="1" applyAlignment="1" applyProtection="1">
      <alignment horizontal="center" vertical="center"/>
    </xf>
    <xf numFmtId="0" fontId="0" fillId="0" borderId="23" xfId="0" applyFill="1" applyBorder="1" applyAlignment="1" applyProtection="1">
      <alignment horizontal="center" vertical="center"/>
    </xf>
    <xf numFmtId="49" fontId="0" fillId="0" borderId="23" xfId="0" applyNumberFormat="1" applyFill="1" applyBorder="1" applyAlignment="1" applyProtection="1">
      <alignment horizontal="center" vertical="center" wrapText="1"/>
    </xf>
    <xf numFmtId="49" fontId="3" fillId="0" borderId="23" xfId="0" applyNumberFormat="1" applyFont="1" applyFill="1" applyBorder="1" applyAlignment="1" applyProtection="1">
      <alignment horizontal="center" vertical="center" wrapText="1"/>
    </xf>
    <xf numFmtId="49" fontId="1" fillId="0" borderId="23" xfId="0" applyNumberFormat="1" applyFont="1" applyFill="1" applyBorder="1" applyAlignment="1" applyProtection="1">
      <alignment horizontal="center" vertical="center" wrapText="1"/>
    </xf>
    <xf numFmtId="3" fontId="1" fillId="0" borderId="23" xfId="0" applyNumberFormat="1" applyFont="1" applyFill="1" applyBorder="1" applyAlignment="1" applyProtection="1">
      <alignment horizontal="center" vertical="center"/>
    </xf>
    <xf numFmtId="49" fontId="1" fillId="0" borderId="25" xfId="0" applyNumberFormat="1" applyFont="1" applyFill="1" applyBorder="1" applyAlignment="1" applyProtection="1">
      <alignment horizontal="center" vertical="center" wrapText="1"/>
    </xf>
    <xf numFmtId="0" fontId="3" fillId="2" borderId="26" xfId="0" applyFont="1" applyFill="1" applyBorder="1" applyAlignment="1" applyProtection="1">
      <alignment horizontal="center" vertical="center" wrapText="1"/>
    </xf>
    <xf numFmtId="0" fontId="3" fillId="2" borderId="27" xfId="0" applyFont="1" applyFill="1" applyBorder="1" applyAlignment="1" applyProtection="1">
      <alignment horizontal="center" vertical="center" wrapText="1"/>
    </xf>
    <xf numFmtId="2" fontId="3" fillId="2" borderId="27" xfId="0" applyNumberFormat="1" applyFont="1" applyFill="1" applyBorder="1" applyAlignment="1" applyProtection="1">
      <alignment horizontal="center" vertical="center" wrapText="1"/>
    </xf>
    <xf numFmtId="0" fontId="3" fillId="2" borderId="28" xfId="0" applyFont="1" applyFill="1" applyBorder="1" applyAlignment="1" applyProtection="1">
      <alignment horizontal="center" vertical="center" wrapText="1"/>
    </xf>
    <xf numFmtId="0" fontId="3" fillId="2" borderId="29" xfId="0" applyFont="1" applyFill="1" applyBorder="1" applyAlignment="1" applyProtection="1">
      <alignment horizontal="center" vertical="center" wrapText="1"/>
    </xf>
    <xf numFmtId="4" fontId="3" fillId="2" borderId="30" xfId="0" applyNumberFormat="1" applyFont="1" applyFill="1" applyBorder="1" applyAlignment="1" applyProtection="1">
      <alignment horizontal="center" vertical="center" wrapText="1"/>
    </xf>
    <xf numFmtId="4" fontId="3" fillId="2" borderId="31" xfId="0" applyNumberFormat="1" applyFont="1" applyFill="1" applyBorder="1" applyAlignment="1" applyProtection="1">
      <alignment horizontal="center" vertical="center" wrapText="1"/>
    </xf>
    <xf numFmtId="4" fontId="3" fillId="2" borderId="32" xfId="0" applyNumberFormat="1" applyFont="1" applyFill="1" applyBorder="1" applyAlignment="1" applyProtection="1">
      <alignment horizontal="center" vertical="center" wrapText="1"/>
    </xf>
    <xf numFmtId="4" fontId="3" fillId="3" borderId="23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 vertical="center"/>
    </xf>
    <xf numFmtId="49" fontId="0" fillId="0" borderId="1" xfId="0" applyNumberForma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3" fontId="1" fillId="0" borderId="1" xfId="0" applyNumberFormat="1" applyFont="1" applyFill="1" applyBorder="1" applyAlignment="1" applyProtection="1">
      <alignment horizontal="center" vertical="center"/>
    </xf>
    <xf numFmtId="4" fontId="3" fillId="3" borderId="1" xfId="0" applyNumberFormat="1" applyFont="1" applyFill="1" applyBorder="1" applyAlignment="1" applyProtection="1">
      <alignment horizontal="center" vertical="center" wrapText="1"/>
    </xf>
    <xf numFmtId="1" fontId="1" fillId="0" borderId="2" xfId="0" applyNumberFormat="1" applyFont="1" applyFill="1" applyBorder="1" applyAlignment="1" applyProtection="1">
      <alignment horizontal="center" vertical="center"/>
    </xf>
    <xf numFmtId="1" fontId="1" fillId="0" borderId="24" xfId="0" applyNumberFormat="1" applyFont="1" applyFill="1" applyBorder="1" applyAlignment="1" applyProtection="1">
      <alignment horizontal="center" vertical="center"/>
    </xf>
    <xf numFmtId="0" fontId="1" fillId="0" borderId="25" xfId="0" applyFont="1" applyFill="1" applyBorder="1" applyAlignment="1" applyProtection="1">
      <alignment horizontal="center" vertical="center"/>
    </xf>
    <xf numFmtId="0" fontId="0" fillId="0" borderId="25" xfId="0" applyFill="1" applyBorder="1" applyAlignment="1" applyProtection="1">
      <alignment horizontal="center" vertical="center"/>
    </xf>
    <xf numFmtId="49" fontId="0" fillId="0" borderId="25" xfId="0" applyNumberFormat="1" applyFill="1" applyBorder="1" applyAlignment="1" applyProtection="1">
      <alignment horizontal="center" vertical="center" wrapText="1"/>
    </xf>
    <xf numFmtId="49" fontId="3" fillId="0" borderId="25" xfId="0" applyNumberFormat="1" applyFont="1" applyFill="1" applyBorder="1" applyAlignment="1" applyProtection="1">
      <alignment horizontal="center" vertical="center" wrapText="1"/>
    </xf>
    <xf numFmtId="3" fontId="1" fillId="0" borderId="25" xfId="0" applyNumberFormat="1" applyFont="1" applyFill="1" applyBorder="1" applyAlignment="1" applyProtection="1">
      <alignment horizontal="center" vertical="center"/>
    </xf>
    <xf numFmtId="4" fontId="3" fillId="3" borderId="25" xfId="0" applyNumberFormat="1" applyFont="1" applyFill="1" applyBorder="1" applyAlignment="1" applyProtection="1">
      <alignment horizontal="center" vertical="center" wrapText="1"/>
    </xf>
    <xf numFmtId="49" fontId="8" fillId="0" borderId="6" xfId="0" applyNumberFormat="1" applyFont="1" applyFill="1" applyBorder="1" applyAlignment="1" applyProtection="1">
      <alignment horizontal="left" vertical="center" wrapText="1"/>
    </xf>
    <xf numFmtId="49" fontId="8" fillId="0" borderId="7" xfId="0" applyNumberFormat="1" applyFont="1" applyFill="1" applyBorder="1" applyAlignment="1" applyProtection="1">
      <alignment horizontal="left" vertical="center" wrapText="1"/>
    </xf>
    <xf numFmtId="0" fontId="9" fillId="2" borderId="8" xfId="0" applyFont="1" applyFill="1" applyBorder="1" applyAlignment="1" applyProtection="1">
      <alignment horizontal="center" vertical="center" wrapText="1"/>
    </xf>
    <xf numFmtId="0" fontId="9" fillId="2" borderId="9" xfId="0" applyFont="1" applyFill="1" applyBorder="1" applyAlignment="1" applyProtection="1">
      <alignment horizontal="center" vertical="center" wrapText="1"/>
    </xf>
    <xf numFmtId="0" fontId="9" fillId="2" borderId="10" xfId="0" applyFont="1" applyFill="1" applyBorder="1" applyAlignment="1" applyProtection="1">
      <alignment horizontal="center" vertical="center" wrapText="1"/>
    </xf>
    <xf numFmtId="4" fontId="4" fillId="2" borderId="19" xfId="0" applyNumberFormat="1" applyFont="1" applyFill="1" applyBorder="1" applyAlignment="1" applyProtection="1">
      <alignment horizontal="center" vertical="center" wrapText="1"/>
    </xf>
    <xf numFmtId="4" fontId="4" fillId="2" borderId="20" xfId="0" applyNumberFormat="1" applyFont="1" applyFill="1" applyBorder="1" applyAlignment="1" applyProtection="1">
      <alignment horizontal="center" vertical="center" wrapText="1"/>
    </xf>
    <xf numFmtId="49" fontId="7" fillId="0" borderId="0" xfId="0" applyNumberFormat="1" applyFont="1" applyFill="1" applyBorder="1" applyAlignment="1" applyProtection="1">
      <alignment horizontal="left"/>
    </xf>
    <xf numFmtId="49" fontId="8" fillId="0" borderId="11" xfId="0" applyNumberFormat="1" applyFont="1" applyFill="1" applyBorder="1" applyAlignment="1" applyProtection="1">
      <alignment horizontal="left" wrapText="1"/>
    </xf>
    <xf numFmtId="49" fontId="8" fillId="0" borderId="12" xfId="0" applyNumberFormat="1" applyFont="1" applyFill="1" applyBorder="1" applyAlignment="1" applyProtection="1">
      <alignment horizontal="left" wrapText="1"/>
    </xf>
    <xf numFmtId="0" fontId="9" fillId="2" borderId="13" xfId="0" applyFont="1" applyFill="1" applyBorder="1" applyAlignment="1" applyProtection="1">
      <alignment horizontal="center" vertical="center" wrapText="1"/>
    </xf>
    <xf numFmtId="0" fontId="9" fillId="2" borderId="14" xfId="0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 wrapText="1"/>
    </xf>
    <xf numFmtId="49" fontId="8" fillId="0" borderId="2" xfId="0" applyNumberFormat="1" applyFont="1" applyFill="1" applyBorder="1" applyAlignment="1" applyProtection="1">
      <alignment horizontal="left"/>
    </xf>
    <xf numFmtId="49" fontId="8" fillId="0" borderId="1" xfId="0" applyNumberFormat="1" applyFont="1" applyFill="1" applyBorder="1" applyAlignment="1" applyProtection="1">
      <alignment horizontal="left"/>
    </xf>
    <xf numFmtId="0" fontId="9" fillId="2" borderId="3" xfId="0" applyFont="1" applyFill="1" applyBorder="1" applyAlignment="1" applyProtection="1">
      <alignment horizontal="center" vertical="center" wrapText="1"/>
    </xf>
    <xf numFmtId="0" fontId="9" fillId="2" borderId="4" xfId="0" applyFont="1" applyFill="1" applyBorder="1" applyAlignment="1" applyProtection="1">
      <alignment horizontal="center" vertical="center" wrapText="1"/>
    </xf>
    <xf numFmtId="0" fontId="9" fillId="2" borderId="16" xfId="0" applyFont="1" applyFill="1" applyBorder="1" applyAlignment="1" applyProtection="1">
      <alignment horizontal="center" vertical="center" wrapText="1"/>
    </xf>
  </cellXfs>
  <cellStyles count="1">
    <cellStyle name="Normální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FFFF"/>
      <rgbColor rgb="00C8C8C8"/>
      <rgbColor rgb="00EBEBEB"/>
      <rgbColor rgb="00B0C4DE"/>
      <rgbColor rgb="00FFFFFF"/>
      <rgbColor rgb="00000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1200149</xdr:colOff>
      <xdr:row>1</xdr:row>
      <xdr:rowOff>19050</xdr:rowOff>
    </xdr:from>
    <xdr:to>
      <xdr:col>9</xdr:col>
      <xdr:colOff>123825</xdr:colOff>
      <xdr:row>3</xdr:row>
      <xdr:rowOff>190500</xdr:rowOff>
    </xdr:to>
    <xdr:pic>
      <xdr:nvPicPr>
        <xdr:cNvPr id="2" name="Obrázek 2" descr="VOP_logo_pos_CMY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619" t="20529" r="17142" b="27815"/>
        <a:stretch>
          <a:fillRect/>
        </a:stretch>
      </xdr:blipFill>
      <xdr:spPr bwMode="auto">
        <a:xfrm>
          <a:off x="11296649" y="180975"/>
          <a:ext cx="1619251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1"/>
  <sheetViews>
    <sheetView tabSelected="1" topLeftCell="A4" workbookViewId="0">
      <selection activeCell="K9" sqref="K9"/>
    </sheetView>
  </sheetViews>
  <sheetFormatPr defaultRowHeight="12.75" x14ac:dyDescent="0.2"/>
  <cols>
    <col min="1" max="1" width="25.28515625" customWidth="1"/>
    <col min="2" max="2" width="24.140625" customWidth="1"/>
    <col min="3" max="4" width="15.28515625" customWidth="1"/>
    <col min="6" max="6" width="30.5703125" customWidth="1"/>
    <col min="8" max="8" width="13" customWidth="1"/>
    <col min="9" max="9" width="17.7109375" customWidth="1"/>
    <col min="10" max="10" width="20" customWidth="1"/>
  </cols>
  <sheetData>
    <row r="1" spans="1:10" x14ac:dyDescent="0.2">
      <c r="A1" s="1"/>
      <c r="B1" s="2"/>
      <c r="C1" s="2"/>
      <c r="D1" s="2"/>
      <c r="E1" s="2"/>
      <c r="F1" s="3"/>
      <c r="G1" s="4"/>
      <c r="H1" s="5"/>
      <c r="I1" s="3"/>
      <c r="J1" s="3"/>
    </row>
    <row r="2" spans="1:10" ht="15.75" x14ac:dyDescent="0.25">
      <c r="A2" s="6" t="s">
        <v>57</v>
      </c>
      <c r="B2" s="7"/>
      <c r="C2" s="8"/>
      <c r="D2" s="7"/>
      <c r="E2" s="7"/>
      <c r="F2" s="7"/>
      <c r="G2" s="4"/>
      <c r="H2" s="5"/>
      <c r="I2" s="3"/>
      <c r="J2" s="3"/>
    </row>
    <row r="3" spans="1:10" ht="15.75" x14ac:dyDescent="0.25">
      <c r="A3" s="9" t="s">
        <v>58</v>
      </c>
      <c r="B3" s="7"/>
      <c r="C3" s="7"/>
      <c r="D3" s="7"/>
      <c r="E3" s="8"/>
      <c r="F3" s="8"/>
      <c r="G3" s="4"/>
      <c r="H3" s="5"/>
      <c r="I3" s="3"/>
      <c r="J3" s="3"/>
    </row>
    <row r="4" spans="1:10" ht="15.75" x14ac:dyDescent="0.25">
      <c r="A4" s="9" t="s">
        <v>4</v>
      </c>
      <c r="B4" s="10"/>
      <c r="C4" s="10"/>
      <c r="D4" s="10"/>
      <c r="E4" s="10"/>
      <c r="F4" s="11"/>
      <c r="G4" s="4"/>
      <c r="H4" s="5"/>
      <c r="I4" s="3"/>
      <c r="J4" s="3"/>
    </row>
    <row r="5" spans="1:10" ht="13.5" thickBot="1" x14ac:dyDescent="0.25">
      <c r="A5" s="1"/>
      <c r="B5" s="2"/>
      <c r="C5" s="2"/>
      <c r="D5" s="2"/>
      <c r="E5" s="2"/>
      <c r="F5" s="3"/>
      <c r="G5" s="4"/>
      <c r="H5" s="5"/>
      <c r="I5" s="3"/>
      <c r="J5" s="3"/>
    </row>
    <row r="6" spans="1:10" ht="39" thickBot="1" x14ac:dyDescent="0.25">
      <c r="A6" s="35" t="s">
        <v>7</v>
      </c>
      <c r="B6" s="36" t="s">
        <v>6</v>
      </c>
      <c r="C6" s="36" t="s">
        <v>8</v>
      </c>
      <c r="D6" s="36" t="s">
        <v>9</v>
      </c>
      <c r="E6" s="36" t="s">
        <v>10</v>
      </c>
      <c r="F6" s="36" t="s">
        <v>11</v>
      </c>
      <c r="G6" s="36" t="s">
        <v>12</v>
      </c>
      <c r="H6" s="37" t="s">
        <v>13</v>
      </c>
      <c r="I6" s="38" t="s">
        <v>14</v>
      </c>
      <c r="J6" s="39" t="s">
        <v>15</v>
      </c>
    </row>
    <row r="7" spans="1:10" ht="63.75" customHeight="1" x14ac:dyDescent="0.2">
      <c r="A7" s="27">
        <v>324443005500</v>
      </c>
      <c r="B7" s="28" t="s">
        <v>24</v>
      </c>
      <c r="C7" s="28" t="s">
        <v>25</v>
      </c>
      <c r="D7" s="29" t="s">
        <v>18</v>
      </c>
      <c r="E7" s="30" t="s">
        <v>23</v>
      </c>
      <c r="F7" s="31" t="s">
        <v>26</v>
      </c>
      <c r="G7" s="32" t="s">
        <v>5</v>
      </c>
      <c r="H7" s="33">
        <v>25000</v>
      </c>
      <c r="I7" s="43"/>
      <c r="J7" s="40">
        <f>H7*I7</f>
        <v>0</v>
      </c>
    </row>
    <row r="8" spans="1:10" ht="63.75" customHeight="1" x14ac:dyDescent="0.2">
      <c r="A8" s="50">
        <v>324152001800</v>
      </c>
      <c r="B8" s="44" t="s">
        <v>27</v>
      </c>
      <c r="C8" s="44" t="s">
        <v>28</v>
      </c>
      <c r="D8" s="45" t="s">
        <v>29</v>
      </c>
      <c r="E8" s="46" t="s">
        <v>17</v>
      </c>
      <c r="F8" s="47" t="s">
        <v>30</v>
      </c>
      <c r="G8" s="21" t="s">
        <v>5</v>
      </c>
      <c r="H8" s="48">
        <v>20</v>
      </c>
      <c r="I8" s="49"/>
      <c r="J8" s="41">
        <f t="shared" ref="J8:J18" si="0">H8*I8</f>
        <v>0</v>
      </c>
    </row>
    <row r="9" spans="1:10" ht="63.75" customHeight="1" x14ac:dyDescent="0.2">
      <c r="A9" s="50">
        <v>324155000300</v>
      </c>
      <c r="B9" s="44" t="s">
        <v>31</v>
      </c>
      <c r="C9" s="44" t="s">
        <v>32</v>
      </c>
      <c r="D9" s="45" t="s">
        <v>29</v>
      </c>
      <c r="E9" s="46" t="s">
        <v>23</v>
      </c>
      <c r="F9" s="47" t="s">
        <v>33</v>
      </c>
      <c r="G9" s="21" t="s">
        <v>5</v>
      </c>
      <c r="H9" s="48">
        <v>20</v>
      </c>
      <c r="I9" s="49"/>
      <c r="J9" s="41">
        <f t="shared" si="0"/>
        <v>0</v>
      </c>
    </row>
    <row r="10" spans="1:10" ht="63.75" customHeight="1" x14ac:dyDescent="0.2">
      <c r="A10" s="50">
        <v>324155001400</v>
      </c>
      <c r="B10" s="44" t="s">
        <v>34</v>
      </c>
      <c r="C10" s="44"/>
      <c r="D10" s="45" t="s">
        <v>29</v>
      </c>
      <c r="E10" s="46" t="s">
        <v>17</v>
      </c>
      <c r="F10" s="47" t="s">
        <v>35</v>
      </c>
      <c r="G10" s="21" t="s">
        <v>5</v>
      </c>
      <c r="H10" s="48">
        <v>20</v>
      </c>
      <c r="I10" s="49"/>
      <c r="J10" s="41">
        <f t="shared" si="0"/>
        <v>0</v>
      </c>
    </row>
    <row r="11" spans="1:10" ht="63.75" customHeight="1" x14ac:dyDescent="0.2">
      <c r="A11" s="50">
        <v>324162014100</v>
      </c>
      <c r="B11" s="44" t="s">
        <v>36</v>
      </c>
      <c r="C11" s="44" t="s">
        <v>28</v>
      </c>
      <c r="D11" s="45" t="s">
        <v>29</v>
      </c>
      <c r="E11" s="46" t="s">
        <v>17</v>
      </c>
      <c r="F11" s="47" t="s">
        <v>37</v>
      </c>
      <c r="G11" s="21" t="s">
        <v>5</v>
      </c>
      <c r="H11" s="48">
        <v>20</v>
      </c>
      <c r="I11" s="49"/>
      <c r="J11" s="41">
        <f t="shared" si="0"/>
        <v>0</v>
      </c>
    </row>
    <row r="12" spans="1:10" ht="63.75" customHeight="1" x14ac:dyDescent="0.2">
      <c r="A12" s="50">
        <v>324162015800</v>
      </c>
      <c r="B12" s="44" t="s">
        <v>38</v>
      </c>
      <c r="C12" s="44" t="s">
        <v>28</v>
      </c>
      <c r="D12" s="45" t="s">
        <v>29</v>
      </c>
      <c r="E12" s="46" t="s">
        <v>17</v>
      </c>
      <c r="F12" s="47" t="s">
        <v>39</v>
      </c>
      <c r="G12" s="21" t="s">
        <v>5</v>
      </c>
      <c r="H12" s="48">
        <v>20</v>
      </c>
      <c r="I12" s="49"/>
      <c r="J12" s="41">
        <f t="shared" si="0"/>
        <v>0</v>
      </c>
    </row>
    <row r="13" spans="1:10" ht="63.75" customHeight="1" x14ac:dyDescent="0.2">
      <c r="A13" s="50">
        <v>324165000100</v>
      </c>
      <c r="B13" s="44" t="s">
        <v>40</v>
      </c>
      <c r="C13" s="44" t="s">
        <v>28</v>
      </c>
      <c r="D13" s="45" t="s">
        <v>41</v>
      </c>
      <c r="E13" s="46" t="s">
        <v>42</v>
      </c>
      <c r="F13" s="47" t="s">
        <v>43</v>
      </c>
      <c r="G13" s="21" t="s">
        <v>5</v>
      </c>
      <c r="H13" s="48">
        <v>40</v>
      </c>
      <c r="I13" s="49"/>
      <c r="J13" s="41">
        <f t="shared" si="0"/>
        <v>0</v>
      </c>
    </row>
    <row r="14" spans="1:10" ht="63.75" customHeight="1" x14ac:dyDescent="0.2">
      <c r="A14" s="50">
        <v>324165006200</v>
      </c>
      <c r="B14" s="44" t="s">
        <v>44</v>
      </c>
      <c r="C14" s="44" t="s">
        <v>28</v>
      </c>
      <c r="D14" s="45" t="s">
        <v>29</v>
      </c>
      <c r="E14" s="46" t="s">
        <v>17</v>
      </c>
      <c r="F14" s="47" t="s">
        <v>45</v>
      </c>
      <c r="G14" s="21" t="s">
        <v>5</v>
      </c>
      <c r="H14" s="48">
        <v>300</v>
      </c>
      <c r="I14" s="49"/>
      <c r="J14" s="41">
        <f t="shared" si="0"/>
        <v>0</v>
      </c>
    </row>
    <row r="15" spans="1:10" ht="63.75" customHeight="1" x14ac:dyDescent="0.2">
      <c r="A15" s="50">
        <v>324198002200</v>
      </c>
      <c r="B15" s="44" t="s">
        <v>46</v>
      </c>
      <c r="C15" s="44" t="s">
        <v>28</v>
      </c>
      <c r="D15" s="45" t="s">
        <v>47</v>
      </c>
      <c r="E15" s="46" t="s">
        <v>42</v>
      </c>
      <c r="F15" s="47" t="s">
        <v>48</v>
      </c>
      <c r="G15" s="21" t="s">
        <v>5</v>
      </c>
      <c r="H15" s="48">
        <v>10</v>
      </c>
      <c r="I15" s="49"/>
      <c r="J15" s="41">
        <f t="shared" si="0"/>
        <v>0</v>
      </c>
    </row>
    <row r="16" spans="1:10" ht="63.75" customHeight="1" x14ac:dyDescent="0.2">
      <c r="A16" s="50">
        <v>324232004500</v>
      </c>
      <c r="B16" s="44" t="s">
        <v>49</v>
      </c>
      <c r="C16" s="44" t="s">
        <v>50</v>
      </c>
      <c r="D16" s="45" t="s">
        <v>51</v>
      </c>
      <c r="E16" s="46" t="s">
        <v>42</v>
      </c>
      <c r="F16" s="47" t="s">
        <v>52</v>
      </c>
      <c r="G16" s="21" t="s">
        <v>5</v>
      </c>
      <c r="H16" s="48">
        <v>5</v>
      </c>
      <c r="I16" s="49"/>
      <c r="J16" s="41">
        <f t="shared" si="0"/>
        <v>0</v>
      </c>
    </row>
    <row r="17" spans="1:10" ht="63.75" customHeight="1" x14ac:dyDescent="0.2">
      <c r="A17" s="50">
        <v>324443005900</v>
      </c>
      <c r="B17" s="44" t="s">
        <v>53</v>
      </c>
      <c r="C17" s="44" t="s">
        <v>54</v>
      </c>
      <c r="D17" s="45" t="s">
        <v>41</v>
      </c>
      <c r="E17" s="46" t="s">
        <v>42</v>
      </c>
      <c r="F17" s="47" t="s">
        <v>55</v>
      </c>
      <c r="G17" s="21" t="s">
        <v>5</v>
      </c>
      <c r="H17" s="48">
        <v>10</v>
      </c>
      <c r="I17" s="49"/>
      <c r="J17" s="41">
        <f t="shared" si="0"/>
        <v>0</v>
      </c>
    </row>
    <row r="18" spans="1:10" ht="63.75" customHeight="1" thickBot="1" x14ac:dyDescent="0.25">
      <c r="A18" s="51" t="s">
        <v>59</v>
      </c>
      <c r="B18" s="52" t="s">
        <v>60</v>
      </c>
      <c r="C18" s="52" t="s">
        <v>61</v>
      </c>
      <c r="D18" s="53" t="s">
        <v>41</v>
      </c>
      <c r="E18" s="54" t="s">
        <v>42</v>
      </c>
      <c r="F18" s="55" t="s">
        <v>55</v>
      </c>
      <c r="G18" s="34" t="s">
        <v>5</v>
      </c>
      <c r="H18" s="56">
        <v>40</v>
      </c>
      <c r="I18" s="57"/>
      <c r="J18" s="42">
        <f t="shared" si="0"/>
        <v>0</v>
      </c>
    </row>
    <row r="19" spans="1:10" ht="13.5" thickBot="1" x14ac:dyDescent="0.25">
      <c r="A19" s="22"/>
      <c r="B19" s="23"/>
      <c r="C19" s="23"/>
      <c r="D19" s="23"/>
      <c r="E19" s="24"/>
      <c r="F19" s="24"/>
      <c r="G19" s="24"/>
      <c r="H19" s="63" t="s">
        <v>56</v>
      </c>
      <c r="I19" s="64"/>
      <c r="J19" s="26">
        <f>SUM(J7:J18)</f>
        <v>0</v>
      </c>
    </row>
    <row r="20" spans="1:10" x14ac:dyDescent="0.2">
      <c r="A20" s="22"/>
      <c r="B20" s="23"/>
      <c r="C20" s="23"/>
      <c r="D20" s="23"/>
      <c r="E20" s="24"/>
      <c r="F20" s="24"/>
      <c r="G20" s="24"/>
      <c r="H20" s="22"/>
      <c r="I20" s="3"/>
      <c r="J20" s="3"/>
    </row>
    <row r="21" spans="1:10" x14ac:dyDescent="0.2">
      <c r="A21" s="22"/>
      <c r="B21" s="23"/>
      <c r="C21" s="23"/>
      <c r="D21" s="23"/>
      <c r="E21" s="24"/>
      <c r="F21" s="24"/>
      <c r="G21" s="24"/>
      <c r="H21" s="22"/>
      <c r="I21" s="3"/>
      <c r="J21" s="3"/>
    </row>
    <row r="22" spans="1:10" x14ac:dyDescent="0.2">
      <c r="A22" s="1"/>
      <c r="B22" s="2"/>
      <c r="C22" s="2"/>
      <c r="D22" s="2"/>
      <c r="E22" s="2"/>
      <c r="F22" s="3"/>
      <c r="G22" s="4"/>
      <c r="H22" s="5"/>
      <c r="I22" s="3"/>
      <c r="J22" s="3"/>
    </row>
    <row r="23" spans="1:10" x14ac:dyDescent="0.2">
      <c r="A23" s="12" t="s">
        <v>16</v>
      </c>
      <c r="B23" s="13" t="s">
        <v>19</v>
      </c>
      <c r="C23" s="14"/>
      <c r="D23" s="14"/>
      <c r="E23" s="15"/>
      <c r="F23" s="7"/>
      <c r="G23" s="4"/>
      <c r="H23" s="5"/>
      <c r="I23" s="3"/>
      <c r="J23" s="3"/>
    </row>
    <row r="24" spans="1:10" x14ac:dyDescent="0.2">
      <c r="A24" s="12" t="s">
        <v>17</v>
      </c>
      <c r="B24" s="16" t="s">
        <v>20</v>
      </c>
      <c r="C24" s="17"/>
      <c r="D24" s="17"/>
      <c r="E24" s="18"/>
      <c r="F24" s="7"/>
      <c r="G24" s="4"/>
      <c r="H24" s="5"/>
      <c r="I24" s="3"/>
      <c r="J24" s="3"/>
    </row>
    <row r="25" spans="1:10" x14ac:dyDescent="0.2">
      <c r="A25" s="12" t="s">
        <v>21</v>
      </c>
      <c r="B25" s="13" t="s">
        <v>22</v>
      </c>
      <c r="C25" s="14"/>
      <c r="D25" s="14"/>
      <c r="E25" s="15"/>
      <c r="F25" s="7"/>
      <c r="G25" s="4"/>
      <c r="H25" s="5"/>
      <c r="I25" s="3"/>
      <c r="J25" s="3"/>
    </row>
    <row r="26" spans="1:10" x14ac:dyDescent="0.2">
      <c r="A26" s="1"/>
      <c r="B26" s="2"/>
      <c r="C26" s="2"/>
      <c r="D26" s="2"/>
      <c r="E26" s="2"/>
      <c r="F26" s="3"/>
      <c r="G26" s="4"/>
      <c r="H26" s="5"/>
      <c r="I26" s="3"/>
      <c r="J26" s="3"/>
    </row>
    <row r="27" spans="1:10" x14ac:dyDescent="0.2">
      <c r="A27" s="1"/>
      <c r="B27" s="2"/>
      <c r="C27" s="2"/>
      <c r="D27" s="2"/>
      <c r="E27" s="2"/>
      <c r="F27" s="3"/>
      <c r="G27" s="4"/>
      <c r="H27" s="5"/>
      <c r="I27" s="3"/>
      <c r="J27" s="3"/>
    </row>
    <row r="28" spans="1:10" ht="13.5" thickBot="1" x14ac:dyDescent="0.25">
      <c r="A28" s="65" t="s">
        <v>0</v>
      </c>
      <c r="B28" s="65"/>
      <c r="C28" s="19"/>
      <c r="D28" s="20"/>
      <c r="E28" s="20"/>
      <c r="F28" s="3"/>
      <c r="G28" s="4"/>
      <c r="H28" s="5"/>
      <c r="I28" s="3"/>
      <c r="J28" s="25"/>
    </row>
    <row r="29" spans="1:10" ht="17.25" customHeight="1" x14ac:dyDescent="0.2">
      <c r="A29" s="66" t="s">
        <v>1</v>
      </c>
      <c r="B29" s="67"/>
      <c r="C29" s="68"/>
      <c r="D29" s="69"/>
      <c r="E29" s="70"/>
      <c r="F29" s="3"/>
      <c r="G29" s="4"/>
      <c r="H29" s="5"/>
      <c r="I29" s="3"/>
      <c r="J29" s="3"/>
    </row>
    <row r="30" spans="1:10" ht="18.75" customHeight="1" x14ac:dyDescent="0.2">
      <c r="A30" s="71" t="s">
        <v>2</v>
      </c>
      <c r="B30" s="72"/>
      <c r="C30" s="73"/>
      <c r="D30" s="74"/>
      <c r="E30" s="75"/>
      <c r="F30" s="3"/>
      <c r="G30" s="4"/>
      <c r="H30" s="5"/>
      <c r="I30" s="3"/>
      <c r="J30" s="3"/>
    </row>
    <row r="31" spans="1:10" ht="35.25" customHeight="1" thickBot="1" x14ac:dyDescent="0.25">
      <c r="A31" s="58" t="s">
        <v>3</v>
      </c>
      <c r="B31" s="59"/>
      <c r="C31" s="60"/>
      <c r="D31" s="61"/>
      <c r="E31" s="62"/>
      <c r="F31" s="3"/>
      <c r="G31" s="4"/>
      <c r="H31" s="5"/>
      <c r="I31" s="3"/>
      <c r="J31" s="3"/>
    </row>
  </sheetData>
  <sheetProtection password="CF55" sheet="1" objects="1" scenarios="1"/>
  <protectedRanges>
    <protectedRange sqref="I7 I7:I18" name="Oblast1"/>
  </protectedRanges>
  <mergeCells count="8">
    <mergeCell ref="A31:B31"/>
    <mergeCell ref="C31:E31"/>
    <mergeCell ref="H19:I19"/>
    <mergeCell ref="A28:B28"/>
    <mergeCell ref="A29:B29"/>
    <mergeCell ref="C29:E29"/>
    <mergeCell ref="A30:B30"/>
    <mergeCell ref="C30:E30"/>
  </mergeCells>
  <conditionalFormatting sqref="A19:A21">
    <cfRule type="duplicateValues" dxfId="4" priority="6"/>
  </conditionalFormatting>
  <conditionalFormatting sqref="A7">
    <cfRule type="duplicateValues" dxfId="3" priority="7"/>
  </conditionalFormatting>
  <conditionalFormatting sqref="A7">
    <cfRule type="duplicateValues" dxfId="2" priority="3"/>
  </conditionalFormatting>
  <conditionalFormatting sqref="A8:A18">
    <cfRule type="duplicateValues" dxfId="1" priority="2"/>
  </conditionalFormatting>
  <conditionalFormatting sqref="A8:A18">
    <cfRule type="duplicateValues" dxfId="0" priority="1"/>
  </conditionalFormatting>
  <pageMargins left="0.7" right="0.7" top="0.78740157499999996" bottom="0.78740157499999996" header="0.3" footer="0.3"/>
  <pageSetup paperSize="9" scale="4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Technická specifikace a ceník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Remiáš Jakub</dc:creator>
  <cp:lastModifiedBy>Rašková Klára</cp:lastModifiedBy>
  <cp:lastPrinted>2017-01-17T09:21:27Z</cp:lastPrinted>
  <dcterms:created xsi:type="dcterms:W3CDTF">2015-01-19T06:22:50Z</dcterms:created>
  <dcterms:modified xsi:type="dcterms:W3CDTF">2017-02-03T07:06:15Z</dcterms:modified>
</cp:coreProperties>
</file>