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87" activeTab="0"/>
  </bookViews>
  <sheets>
    <sheet name="Č.1 Konzerv. a obráběcí oleje" sheetId="18" r:id="rId1"/>
  </sheets>
  <definedNames/>
  <calcPr calcId="152511"/>
</workbook>
</file>

<file path=xl/sharedStrings.xml><?xml version="1.0" encoding="utf-8"?>
<sst xmlns="http://schemas.openxmlformats.org/spreadsheetml/2006/main" count="30" uniqueCount="27">
  <si>
    <t>Olej mazací a konzervační pro ochranu železných i neželezných kovů (ocel, litina, měď, zinek, olovo), i pro ochranu kovů v průmyslovém ovzduší, použití i k mazání strojů, pístrojů, motorů, náhradních dílů, kontaktů akumulátorů, pantů. Balení 10-25 l. OLEJ Branotec AIII</t>
  </si>
  <si>
    <t>Olej mazací ve spreji čistící a chránící proti korozi, uvolňující zarezivělé spoje a ztuhlé mechanismy, odstraňující skřípání, vyrzání, vytěsňující vlhkost. Vytvoření voděvzdorné dielektrické bariéry, zabránění možným zkratům vyvolaných vlhkostí. Balení spray 450 ml. - OLEJ WD 40</t>
  </si>
  <si>
    <t>Číslo artiklu</t>
  </si>
  <si>
    <t>L</t>
  </si>
  <si>
    <t>Příloha č. 1 - Technická specifikace a ceník</t>
  </si>
  <si>
    <t>Veřejná zakázka: Dodávky konzervačních a obráběcích olejů</t>
  </si>
  <si>
    <t>Specifikace artiklu</t>
  </si>
  <si>
    <t>Nabídková cena za předpokládané množství v Kč včetně spotřební daně a bez DPH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</si>
  <si>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</si>
  <si>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</si>
  <si>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</si>
  <si>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</si>
  <si>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</si>
  <si>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Cena za MJ včetně spotřební daně bez DPH</t>
  </si>
  <si>
    <t>KS</t>
  </si>
  <si>
    <t>Měrná jednotka -  MJ</t>
  </si>
  <si>
    <t>Předpokládané množství odběru v MJ</t>
  </si>
  <si>
    <t>Řezný olej na bázi esterového oleje ISO VG 40 pro obrábění vysoce legovaných ocelí a žlutých kovů, soustružení, frézování, řezání závitů a protahování. Dle CEC-L-33-T-82 je &gt;90% biologicky rozložitelný. Balení 25 l. OLEJ Vascomill 42 2900</t>
  </si>
  <si>
    <t>111511037000</t>
  </si>
  <si>
    <t>Olej konzervační, pomalu zasychající (cca 2 hod.) Po zaschnutí tvoří ochranný olejovitý, nelepivý film o tlouštěce cca 5 um s délkou ochrany až 24 měsíců.  Balení 10-25 l. (například olej Rust. Pel 51 NAL)</t>
  </si>
  <si>
    <t>300</t>
  </si>
  <si>
    <t>111522037800</t>
  </si>
  <si>
    <t>Konzervační látka na bázi vosku, sloužící k preventivní ochraně proti korozi s dlouhodobým účinkem u strojních součástí jako jsou mechanické ocelové převody, potrubí, náhradní díly, lodní zařízení, atp. Po zaschnutí vytvoří pevnou a průhlednou voskovou vrstvu. Balení 10-25 l. (například Tectyl 506)</t>
  </si>
  <si>
    <t>Kg</t>
  </si>
  <si>
    <t xml:space="preserve">Název dodávaného produktu </t>
  </si>
  <si>
    <t>Rámcová smlouva č. 199/2016/V/3/3/ŘÚNAK-117</t>
  </si>
  <si>
    <t>Vodou mísitená kapalina pro obrábění. Koncentrát minerálního oleje a mýdlových emulgátorů s obsahem dlouhoživotnostních a biostabilních přísad poskytující dostatečnou antikorozní ochranu pro nástroje i komponenty. Balení 50 - 60 kg.(například ERO-SB 1070)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</si>
</sst>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4" fillId="0" borderId="1" xfId="2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4" fillId="0" borderId="7" xfId="20" applyNumberFormat="1" applyFont="1" applyFill="1" applyBorder="1" applyAlignment="1">
      <alignment horizontal="center" vertical="center"/>
    </xf>
    <xf numFmtId="49" fontId="3" fillId="2" borderId="6" xfId="2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" fontId="9" fillId="0" borderId="8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 vertical="center" wrapText="1"/>
    </xf>
    <xf numFmtId="164" fontId="4" fillId="0" borderId="9" xfId="2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Alignment="1">
      <alignment horizontal="left"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tabSelected="1" workbookViewId="0" topLeftCell="A1">
      <selection activeCell="L4" sqref="L4"/>
    </sheetView>
  </sheetViews>
  <sheetFormatPr defaultColWidth="9.140625" defaultRowHeight="15"/>
  <cols>
    <col min="1" max="1" width="19.140625" style="0" customWidth="1"/>
    <col min="2" max="2" width="50.140625" style="0" customWidth="1"/>
    <col min="3" max="3" width="20.28125" style="0" customWidth="1"/>
    <col min="4" max="4" width="10.00390625" style="0" customWidth="1"/>
    <col min="5" max="5" width="15.00390625" style="10" customWidth="1"/>
    <col min="6" max="6" width="21.00390625" style="4" customWidth="1"/>
    <col min="7" max="7" width="27.421875" style="0" customWidth="1"/>
  </cols>
  <sheetData>
    <row r="2" spans="1:7" ht="15">
      <c r="A2" s="43" t="s">
        <v>5</v>
      </c>
      <c r="B2" s="43"/>
      <c r="C2" s="43"/>
      <c r="D2" s="43"/>
      <c r="E2" s="43"/>
      <c r="F2" s="43"/>
      <c r="G2" s="43"/>
    </row>
    <row r="3" spans="1:16" ht="15">
      <c r="A3" s="40" t="s">
        <v>25</v>
      </c>
      <c r="B3" s="12"/>
      <c r="C3" s="12"/>
      <c r="D3" s="12"/>
      <c r="E3" s="12"/>
      <c r="F3" s="12"/>
      <c r="G3" s="12"/>
      <c r="J3" s="1"/>
      <c r="K3" s="1"/>
      <c r="L3" s="1"/>
      <c r="M3" s="1"/>
      <c r="N3" s="1"/>
      <c r="O3" s="1"/>
      <c r="P3" s="1"/>
    </row>
    <row r="4" spans="1:16" ht="15">
      <c r="A4" s="40" t="s">
        <v>4</v>
      </c>
      <c r="B4" s="13"/>
      <c r="C4" s="13"/>
      <c r="D4" s="13"/>
      <c r="E4" s="14"/>
      <c r="F4" s="14"/>
      <c r="G4" s="14"/>
      <c r="J4" s="1"/>
      <c r="K4" s="1"/>
      <c r="L4" s="1"/>
      <c r="M4" s="1"/>
      <c r="N4" s="1"/>
      <c r="O4" s="1"/>
      <c r="P4" s="1"/>
    </row>
    <row r="5" spans="10:16" ht="15.75" thickBot="1">
      <c r="J5" s="1"/>
      <c r="K5" s="1"/>
      <c r="L5" s="1"/>
      <c r="M5" s="1"/>
      <c r="N5" s="1"/>
      <c r="O5" s="1"/>
      <c r="P5" s="1"/>
    </row>
    <row r="6" spans="1:7" s="1" customFormat="1" ht="62.25" customHeight="1" thickBot="1">
      <c r="A6" s="22" t="s">
        <v>2</v>
      </c>
      <c r="B6" s="23" t="s">
        <v>6</v>
      </c>
      <c r="C6" s="23" t="s">
        <v>24</v>
      </c>
      <c r="D6" s="23" t="s">
        <v>15</v>
      </c>
      <c r="E6" s="25" t="s">
        <v>16</v>
      </c>
      <c r="F6" s="25" t="s">
        <v>13</v>
      </c>
      <c r="G6" s="26" t="s">
        <v>7</v>
      </c>
    </row>
    <row r="7" spans="1:7" s="1" customFormat="1" ht="62.25" customHeight="1">
      <c r="A7" s="18" t="s">
        <v>18</v>
      </c>
      <c r="B7" s="3" t="s">
        <v>19</v>
      </c>
      <c r="C7" s="29"/>
      <c r="D7" s="28" t="s">
        <v>3</v>
      </c>
      <c r="E7" s="24" t="s">
        <v>20</v>
      </c>
      <c r="F7" s="36"/>
      <c r="G7" s="15">
        <f>E7*F7</f>
        <v>0</v>
      </c>
    </row>
    <row r="8" spans="1:7" s="1" customFormat="1" ht="72.75" customHeight="1">
      <c r="A8" s="18" t="s">
        <v>21</v>
      </c>
      <c r="B8" s="3" t="s">
        <v>22</v>
      </c>
      <c r="C8" s="29"/>
      <c r="D8" s="28" t="s">
        <v>3</v>
      </c>
      <c r="E8" s="24">
        <v>140</v>
      </c>
      <c r="F8" s="36"/>
      <c r="G8" s="15">
        <f aca="true" t="shared" si="0" ref="G8:G12">E8*F8</f>
        <v>0</v>
      </c>
    </row>
    <row r="9" spans="1:7" s="1" customFormat="1" ht="72.75" customHeight="1">
      <c r="A9" s="18">
        <v>111242019000</v>
      </c>
      <c r="B9" s="3" t="s">
        <v>26</v>
      </c>
      <c r="C9" s="29"/>
      <c r="D9" s="28" t="s">
        <v>23</v>
      </c>
      <c r="E9" s="24">
        <v>100</v>
      </c>
      <c r="F9" s="36"/>
      <c r="G9" s="15">
        <f t="shared" si="0"/>
        <v>0</v>
      </c>
    </row>
    <row r="10" spans="1:7" s="2" customFormat="1" ht="92.25" customHeight="1">
      <c r="A10" s="18">
        <v>111511030700</v>
      </c>
      <c r="B10" s="3" t="s">
        <v>0</v>
      </c>
      <c r="C10" s="30"/>
      <c r="D10" s="6" t="s">
        <v>3</v>
      </c>
      <c r="E10" s="5">
        <v>440</v>
      </c>
      <c r="F10" s="36"/>
      <c r="G10" s="15">
        <f t="shared" si="0"/>
        <v>0</v>
      </c>
    </row>
    <row r="11" spans="1:7" s="2" customFormat="1" ht="93" customHeight="1">
      <c r="A11" s="19">
        <v>111226018000</v>
      </c>
      <c r="B11" s="3" t="s">
        <v>1</v>
      </c>
      <c r="C11" s="30"/>
      <c r="D11" s="6" t="s">
        <v>14</v>
      </c>
      <c r="E11" s="5">
        <v>600</v>
      </c>
      <c r="F11" s="36"/>
      <c r="G11" s="15">
        <f t="shared" si="0"/>
        <v>0</v>
      </c>
    </row>
    <row r="12" spans="1:7" s="2" customFormat="1" ht="71.25" customHeight="1" thickBot="1">
      <c r="A12" s="20">
        <v>111213015500</v>
      </c>
      <c r="B12" s="21" t="s">
        <v>17</v>
      </c>
      <c r="C12" s="31"/>
      <c r="D12" s="27" t="s">
        <v>3</v>
      </c>
      <c r="E12" s="37">
        <v>300</v>
      </c>
      <c r="F12" s="36"/>
      <c r="G12" s="34">
        <f t="shared" si="0"/>
        <v>0</v>
      </c>
    </row>
    <row r="13" spans="1:7" s="2" customFormat="1" ht="15" customHeight="1" thickBot="1">
      <c r="A13" s="7"/>
      <c r="B13" s="8"/>
      <c r="C13" s="8"/>
      <c r="D13" s="8"/>
      <c r="E13" s="38"/>
      <c r="F13" s="39" t="s">
        <v>8</v>
      </c>
      <c r="G13" s="35">
        <f>SUM(G7:G12)</f>
        <v>0</v>
      </c>
    </row>
    <row r="14" spans="2:7" ht="15">
      <c r="B14" s="11"/>
      <c r="C14" s="11"/>
      <c r="D14" s="11"/>
      <c r="E14" s="16"/>
      <c r="F14" s="17"/>
      <c r="G14" s="9"/>
    </row>
    <row r="17" spans="1:4" ht="15.75">
      <c r="A17" s="41" t="s">
        <v>9</v>
      </c>
      <c r="B17" s="41"/>
      <c r="C17" s="32"/>
      <c r="D17" s="33"/>
    </row>
    <row r="18" spans="1:5" ht="24.75" customHeight="1">
      <c r="A18" s="42" t="s">
        <v>10</v>
      </c>
      <c r="B18" s="42"/>
      <c r="C18" s="45"/>
      <c r="D18" s="45"/>
      <c r="E18" s="45"/>
    </row>
    <row r="19" spans="1:5" ht="19.5" customHeight="1">
      <c r="A19" s="44" t="s">
        <v>11</v>
      </c>
      <c r="B19" s="44"/>
      <c r="C19" s="45"/>
      <c r="D19" s="45"/>
      <c r="E19" s="45"/>
    </row>
    <row r="20" spans="1:5" ht="26.25" customHeight="1">
      <c r="A20" s="42" t="s">
        <v>12</v>
      </c>
      <c r="B20" s="42"/>
      <c r="C20" s="45"/>
      <c r="D20" s="45"/>
      <c r="E20" s="45"/>
    </row>
  </sheetData>
  <sheetProtection password="CF55" sheet="1" objects="1" scenarios="1"/>
  <protectedRanges>
    <protectedRange sqref="C7 C7:C12 F7:F12 C18:E20" name="Oblast1"/>
  </protectedRanges>
  <mergeCells count="8">
    <mergeCell ref="A17:B17"/>
    <mergeCell ref="A18:B18"/>
    <mergeCell ref="A2:G2"/>
    <mergeCell ref="A19:B19"/>
    <mergeCell ref="A20:B20"/>
    <mergeCell ref="C18:E18"/>
    <mergeCell ref="C19:E19"/>
    <mergeCell ref="C20:E20"/>
  </mergeCells>
  <conditionalFormatting sqref="E2">
    <cfRule type="cellIs" priority="14" dxfId="0" operator="equal" stopIfTrue="1">
      <formula>0</formula>
    </cfRule>
  </conditionalFormatting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2017-02-10T10:55:21Z</dcterms:modified>
  <cp:category/>
  <cp:version/>
  <cp:contentType/>
  <cp:contentStatus/>
</cp:coreProperties>
</file>