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<sst xmlns="http://schemas.openxmlformats.org/spreadsheetml/2006/main" count="188" uniqueCount="117">
  <si>
    <t>Měrná jednotka</t>
  </si>
  <si>
    <t>Číslo výrobku</t>
  </si>
  <si>
    <t>Celkem</t>
  </si>
  <si>
    <t xml:space="preserve">Název </t>
  </si>
  <si>
    <t>Celková cena v Kč bez DPH</t>
  </si>
  <si>
    <t>poř.č.</t>
  </si>
  <si>
    <t xml:space="preserve"> Cena za MJ v Kč bez DPH</t>
  </si>
  <si>
    <t>Servisní oprava</t>
  </si>
  <si>
    <t>Kč/hod</t>
  </si>
  <si>
    <t>Kč/ks</t>
  </si>
  <si>
    <t xml:space="preserve">DESTA DVHM - čelist brzdová  </t>
  </si>
  <si>
    <t xml:space="preserve">DESTA DVHM  - váleček kola  </t>
  </si>
  <si>
    <t>DESTA DVHM – chladič vodní</t>
  </si>
  <si>
    <t>DESTA DVHM  - šroub kolový</t>
  </si>
  <si>
    <t>DESTA DVHM – ozubený věnec náboje hn. kola</t>
  </si>
  <si>
    <t>DESTA DVHM – poloosa</t>
  </si>
  <si>
    <t>DESTA DVHM  - čelní světlomet</t>
  </si>
  <si>
    <t>DESTA DVHM  - zadní koncový světlomet kompletní</t>
  </si>
  <si>
    <t>DESTA DVHM  - kulový čep</t>
  </si>
  <si>
    <t>DESTA DVHM  - svislý čep</t>
  </si>
  <si>
    <t>DESTA DV – A – servoválec řízení</t>
  </si>
  <si>
    <t>EP 011.2 – svislý čep</t>
  </si>
  <si>
    <t>EP 011.2 – pouzdro svislého čepu</t>
  </si>
  <si>
    <t>EP 011.2 – vodící kostka uložení</t>
  </si>
  <si>
    <t>EP 011.2 – rozpojovací článek 100A</t>
  </si>
  <si>
    <t>EP 011.2  - čelist brzdová</t>
  </si>
  <si>
    <t>EP 011.2  - váleček kolový</t>
  </si>
  <si>
    <t>4-08538-24</t>
  </si>
  <si>
    <t>3-08455-03</t>
  </si>
  <si>
    <t>2-02930-01</t>
  </si>
  <si>
    <t>2-03105-05</t>
  </si>
  <si>
    <t>4924 00.00.04</t>
  </si>
  <si>
    <t>4924 01.00.09</t>
  </si>
  <si>
    <t>4921 00.00.04</t>
  </si>
  <si>
    <t>100A 368 9953</t>
  </si>
  <si>
    <t>6480 03.00.00</t>
  </si>
  <si>
    <t>4456 00</t>
  </si>
  <si>
    <t xml:space="preserve">DESTA DVHM, čelist brzdová  </t>
  </si>
  <si>
    <t>DESTA DVHM, hřídel</t>
  </si>
  <si>
    <t>DESTA DVHM, brzdový buben</t>
  </si>
  <si>
    <t>DESTA DVHM, ložisko 2209</t>
  </si>
  <si>
    <t>DESTA DVHM, brzdový kolový váleček 32</t>
  </si>
  <si>
    <t>DESTA DVHM, profilové  těsnění</t>
  </si>
  <si>
    <t>DESTA DVHM, pojistný kroužek 42</t>
  </si>
  <si>
    <t>DESTA DVHM, gufero 58x80x13</t>
  </si>
  <si>
    <t>DESTA DVHM, kroužek 120x3</t>
  </si>
  <si>
    <t>DESTA DVHM, kámen vidlice</t>
  </si>
  <si>
    <t>DESTA DVHM, pružina</t>
  </si>
  <si>
    <t>DESTA DVHM, lamela</t>
  </si>
  <si>
    <t>3711-2606</t>
  </si>
  <si>
    <t>2-02930</t>
  </si>
  <si>
    <t>ČSN 02 2930</t>
  </si>
  <si>
    <t>ČSN 02 9401.0</t>
  </si>
  <si>
    <t>ČSN 02 9281.2</t>
  </si>
  <si>
    <t>4-04672-01</t>
  </si>
  <si>
    <t>4-07250-04</t>
  </si>
  <si>
    <t>3-08490-00</t>
  </si>
  <si>
    <t>4-00914-01</t>
  </si>
  <si>
    <t>DESTA DVHM, kroužek</t>
  </si>
  <si>
    <t>DESTA DVHM, ložisko 22 308</t>
  </si>
  <si>
    <t>DESTA DVHM, kroužek 300x3</t>
  </si>
  <si>
    <t>DESTA DVHM, čep</t>
  </si>
  <si>
    <t>3-05019-1</t>
  </si>
  <si>
    <t>ČSN  02981,2</t>
  </si>
  <si>
    <t>4-03070-01</t>
  </si>
  <si>
    <t>DESTA DVHM, jehla 3x19,8</t>
  </si>
  <si>
    <t>ČSN 02 3685</t>
  </si>
  <si>
    <t>DESTA DVHM, ložisko 25x47x15</t>
  </si>
  <si>
    <t>ČSN 02 4731</t>
  </si>
  <si>
    <t>DESTA DVHM, víko</t>
  </si>
  <si>
    <t>4-01532-00</t>
  </si>
  <si>
    <t>4-03902-01</t>
  </si>
  <si>
    <t>DESTA DVHM, bowden</t>
  </si>
  <si>
    <t>3-08075-20</t>
  </si>
  <si>
    <t>4-03080-00</t>
  </si>
  <si>
    <t>4-03088-00</t>
  </si>
  <si>
    <t>DESTA DVHM, kladka</t>
  </si>
  <si>
    <t>4-03850-07</t>
  </si>
  <si>
    <t>DESTA DVHM, klac s jehlami 18x22x17</t>
  </si>
  <si>
    <t>PN 20 107</t>
  </si>
  <si>
    <t>DESTA DVHM, podložka</t>
  </si>
  <si>
    <t>4-00910-93</t>
  </si>
  <si>
    <t>DESTA DVHM, ventilátor</t>
  </si>
  <si>
    <t>2-09440-04</t>
  </si>
  <si>
    <t>DESTA DVHM, přetlaková uzávěra</t>
  </si>
  <si>
    <t>408-8791.04.1</t>
  </si>
  <si>
    <t>DESTA DVHM, těsnící kroužek</t>
  </si>
  <si>
    <t>4-04204-11</t>
  </si>
  <si>
    <t>DESTA DVHM, kalapinový brzd. Spínač</t>
  </si>
  <si>
    <t>09-9434-69</t>
  </si>
  <si>
    <t>DESTA DVHM, počítač provozních hodin</t>
  </si>
  <si>
    <t>533/416/12V</t>
  </si>
  <si>
    <t>DESTA DVHM, táhlo</t>
  </si>
  <si>
    <t>3-05963-07</t>
  </si>
  <si>
    <t>DESTA DVHM, pístní tyč</t>
  </si>
  <si>
    <t>3-06151-12</t>
  </si>
  <si>
    <t>ČSN 9260.3</t>
  </si>
  <si>
    <t>DESTA DVHM, manžeta U 55x75</t>
  </si>
  <si>
    <t>DESTA DVHM, manžeta U 65x90</t>
  </si>
  <si>
    <t>DESTA DVHM, Kroužek 50</t>
  </si>
  <si>
    <t>4-03956-01</t>
  </si>
  <si>
    <t>DESTA DVHM, Pouzdro</t>
  </si>
  <si>
    <t>4-02008-01</t>
  </si>
  <si>
    <t>DESTA DVHM, Náboj s věncem</t>
  </si>
  <si>
    <t>DESTA DVHM, chladič vodní</t>
  </si>
  <si>
    <t>LINDE H 25D, startér motoru</t>
  </si>
  <si>
    <t>BO 001125035</t>
  </si>
  <si>
    <t>LINDE H 25D, kladka zvedacího zařízení</t>
  </si>
  <si>
    <t>LINDE H 25D, čep spojov. Táhla servov.</t>
  </si>
  <si>
    <t>LINDE H 25D, táhlo spojení servoválec a ot. Č.</t>
  </si>
  <si>
    <t>Předpokl. objem</t>
  </si>
  <si>
    <t>Příjezd 1 pracovníka ( doprava + čas na cestě )</t>
  </si>
  <si>
    <t>Příjezd 2 pracovníků ( doprava + čas na cestě )</t>
  </si>
  <si>
    <t>Tech. kontrola dle ČSN 268805 u motorových VZV</t>
  </si>
  <si>
    <t>Tech. kontrola dle ČSN 268805 u akumulátor. VZV</t>
  </si>
  <si>
    <t>Tech. kontrola dle ČSN 268805 u plošinových vozíků</t>
  </si>
  <si>
    <t>Příloha č. 2 k rámcové smlouvě č. S61/17 - Ceník ( hodnotící tabulka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</si>
</sst>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5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right" indent="1"/>
    </xf>
    <xf numFmtId="4" fontId="3" fillId="35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4" fontId="3" fillId="35" borderId="27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4" fontId="3" fillId="35" borderId="13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8.421875" style="1" customWidth="1"/>
    <col min="2" max="2" width="51.00390625" style="1" customWidth="1"/>
    <col min="3" max="3" width="15.7109375" style="1" customWidth="1"/>
    <col min="4" max="4" width="9.7109375" style="1" customWidth="1"/>
    <col min="5" max="5" width="10.8515625" style="1" customWidth="1"/>
    <col min="6" max="6" width="13.57421875" style="1" customWidth="1"/>
    <col min="7" max="7" width="16.140625" style="1" customWidth="1"/>
    <col min="8" max="16384" width="9.140625" style="1" customWidth="1"/>
  </cols>
  <sheetData>
    <row r="1" spans="1:7" ht="18.75">
      <c r="A1" s="50" t="s">
        <v>116</v>
      </c>
      <c r="B1" s="51"/>
      <c r="C1" s="51"/>
      <c r="D1" s="51"/>
      <c r="E1" s="51"/>
      <c r="F1" s="51"/>
      <c r="G1" s="51"/>
    </row>
    <row r="2" ht="13.5" thickBot="1"/>
    <row r="3" spans="1:19" ht="45.75" thickBot="1">
      <c r="A3" s="21" t="s">
        <v>5</v>
      </c>
      <c r="B3" s="22" t="s">
        <v>3</v>
      </c>
      <c r="C3" s="23" t="s">
        <v>1</v>
      </c>
      <c r="D3" s="22" t="s">
        <v>0</v>
      </c>
      <c r="E3" s="23" t="s">
        <v>110</v>
      </c>
      <c r="F3" s="24" t="s">
        <v>6</v>
      </c>
      <c r="G3" s="25" t="s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4.25">
      <c r="A4" s="32">
        <v>1</v>
      </c>
      <c r="B4" s="40" t="s">
        <v>111</v>
      </c>
      <c r="C4" s="28"/>
      <c r="D4" s="28" t="s">
        <v>9</v>
      </c>
      <c r="E4" s="28">
        <v>30</v>
      </c>
      <c r="F4" s="30"/>
      <c r="G4" s="41">
        <f aca="true" t="shared" si="0" ref="G4:G9">E4*F4</f>
        <v>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>
      <c r="A5" s="33">
        <v>2</v>
      </c>
      <c r="B5" s="42" t="s">
        <v>112</v>
      </c>
      <c r="C5" s="29"/>
      <c r="D5" s="29" t="s">
        <v>9</v>
      </c>
      <c r="E5" s="29">
        <v>70</v>
      </c>
      <c r="F5" s="31"/>
      <c r="G5" s="43">
        <f t="shared" si="0"/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34">
        <v>3</v>
      </c>
      <c r="B6" s="40" t="s">
        <v>113</v>
      </c>
      <c r="C6" s="28"/>
      <c r="D6" s="28" t="s">
        <v>9</v>
      </c>
      <c r="E6" s="28">
        <v>20</v>
      </c>
      <c r="F6" s="30"/>
      <c r="G6" s="43">
        <f t="shared" si="0"/>
        <v>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25">
      <c r="A7" s="34">
        <v>4</v>
      </c>
      <c r="B7" s="40" t="s">
        <v>114</v>
      </c>
      <c r="C7" s="28"/>
      <c r="D7" s="28" t="s">
        <v>9</v>
      </c>
      <c r="E7" s="28">
        <v>18</v>
      </c>
      <c r="F7" s="30"/>
      <c r="G7" s="43">
        <f t="shared" si="0"/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3.5" customHeight="1">
      <c r="A8" s="34">
        <v>5</v>
      </c>
      <c r="B8" s="40" t="s">
        <v>115</v>
      </c>
      <c r="C8" s="28"/>
      <c r="D8" s="28" t="s">
        <v>9</v>
      </c>
      <c r="E8" s="28">
        <v>11</v>
      </c>
      <c r="F8" s="30"/>
      <c r="G8" s="43">
        <f t="shared" si="0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4.25">
      <c r="A9" s="35">
        <v>6</v>
      </c>
      <c r="B9" s="44" t="s">
        <v>7</v>
      </c>
      <c r="C9" s="18"/>
      <c r="D9" s="19" t="s">
        <v>8</v>
      </c>
      <c r="E9" s="20">
        <v>540</v>
      </c>
      <c r="F9" s="26"/>
      <c r="G9" s="27">
        <f t="shared" si="0"/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7" ht="14.25">
      <c r="A10" s="36">
        <v>7</v>
      </c>
      <c r="B10" s="45" t="s">
        <v>10</v>
      </c>
      <c r="C10" s="2" t="s">
        <v>27</v>
      </c>
      <c r="D10" s="2" t="s">
        <v>9</v>
      </c>
      <c r="E10" s="6">
        <v>24</v>
      </c>
      <c r="F10" s="3"/>
      <c r="G10" s="15">
        <f aca="true" t="shared" si="1" ref="G10:G67">E10*F10</f>
        <v>0</v>
      </c>
    </row>
    <row r="11" spans="1:7" ht="14.25">
      <c r="A11" s="36">
        <v>8</v>
      </c>
      <c r="B11" s="45" t="s">
        <v>11</v>
      </c>
      <c r="C11" s="5">
        <v>592610</v>
      </c>
      <c r="D11" s="2" t="s">
        <v>9</v>
      </c>
      <c r="E11" s="6">
        <v>12</v>
      </c>
      <c r="F11" s="3"/>
      <c r="G11" s="15">
        <f t="shared" si="1"/>
        <v>0</v>
      </c>
    </row>
    <row r="12" spans="1:7" ht="14.25">
      <c r="A12" s="36">
        <v>9</v>
      </c>
      <c r="B12" s="45" t="s">
        <v>12</v>
      </c>
      <c r="C12" s="5">
        <v>147884</v>
      </c>
      <c r="D12" s="2" t="s">
        <v>9</v>
      </c>
      <c r="E12" s="6">
        <v>8</v>
      </c>
      <c r="F12" s="3"/>
      <c r="G12" s="15">
        <f t="shared" si="1"/>
        <v>0</v>
      </c>
    </row>
    <row r="13" spans="1:7" ht="14.25">
      <c r="A13" s="36">
        <v>10</v>
      </c>
      <c r="B13" s="45" t="s">
        <v>13</v>
      </c>
      <c r="C13" s="5">
        <v>236865</v>
      </c>
      <c r="D13" s="2" t="s">
        <v>9</v>
      </c>
      <c r="E13" s="6">
        <v>60</v>
      </c>
      <c r="F13" s="3"/>
      <c r="G13" s="15">
        <f t="shared" si="1"/>
        <v>0</v>
      </c>
    </row>
    <row r="14" spans="1:7" ht="14.25">
      <c r="A14" s="36">
        <v>11</v>
      </c>
      <c r="B14" s="45" t="s">
        <v>14</v>
      </c>
      <c r="C14" s="2" t="s">
        <v>28</v>
      </c>
      <c r="D14" s="2" t="s">
        <v>9</v>
      </c>
      <c r="E14" s="6">
        <v>4</v>
      </c>
      <c r="F14" s="3"/>
      <c r="G14" s="15">
        <f t="shared" si="1"/>
        <v>0</v>
      </c>
    </row>
    <row r="15" spans="1:7" ht="14.25">
      <c r="A15" s="36">
        <v>12</v>
      </c>
      <c r="B15" s="45" t="s">
        <v>15</v>
      </c>
      <c r="C15" s="2" t="s">
        <v>29</v>
      </c>
      <c r="D15" s="2" t="s">
        <v>9</v>
      </c>
      <c r="E15" s="6">
        <v>3</v>
      </c>
      <c r="F15" s="3"/>
      <c r="G15" s="15">
        <f t="shared" si="1"/>
        <v>0</v>
      </c>
    </row>
    <row r="16" spans="1:7" ht="14.25">
      <c r="A16" s="36">
        <v>13</v>
      </c>
      <c r="B16" s="45" t="s">
        <v>16</v>
      </c>
      <c r="C16" s="6">
        <v>174569</v>
      </c>
      <c r="D16" s="2" t="s">
        <v>9</v>
      </c>
      <c r="E16" s="6">
        <v>16</v>
      </c>
      <c r="F16" s="3"/>
      <c r="G16" s="15">
        <f t="shared" si="1"/>
        <v>0</v>
      </c>
    </row>
    <row r="17" spans="1:7" ht="14.25">
      <c r="A17" s="36">
        <v>14</v>
      </c>
      <c r="B17" s="45" t="s">
        <v>17</v>
      </c>
      <c r="C17" s="6">
        <v>21446</v>
      </c>
      <c r="D17" s="2" t="s">
        <v>9</v>
      </c>
      <c r="E17" s="6">
        <v>20</v>
      </c>
      <c r="F17" s="3"/>
      <c r="G17" s="15">
        <f t="shared" si="1"/>
        <v>0</v>
      </c>
    </row>
    <row r="18" spans="1:7" ht="14.25">
      <c r="A18" s="36">
        <v>15</v>
      </c>
      <c r="B18" s="45" t="s">
        <v>18</v>
      </c>
      <c r="C18" s="6">
        <v>34626</v>
      </c>
      <c r="D18" s="2" t="s">
        <v>9</v>
      </c>
      <c r="E18" s="6">
        <v>40</v>
      </c>
      <c r="F18" s="3"/>
      <c r="G18" s="15">
        <f t="shared" si="1"/>
        <v>0</v>
      </c>
    </row>
    <row r="19" spans="1:7" ht="14.25">
      <c r="A19" s="36">
        <v>16</v>
      </c>
      <c r="B19" s="45" t="s">
        <v>19</v>
      </c>
      <c r="C19" s="6" t="s">
        <v>30</v>
      </c>
      <c r="D19" s="2" t="s">
        <v>9</v>
      </c>
      <c r="E19" s="6">
        <v>20</v>
      </c>
      <c r="F19" s="3"/>
      <c r="G19" s="15">
        <f t="shared" si="1"/>
        <v>0</v>
      </c>
    </row>
    <row r="20" spans="1:7" ht="14.25">
      <c r="A20" s="36">
        <v>17</v>
      </c>
      <c r="B20" s="45" t="s">
        <v>20</v>
      </c>
      <c r="C20" s="6">
        <v>398124</v>
      </c>
      <c r="D20" s="2" t="s">
        <v>9</v>
      </c>
      <c r="E20" s="6">
        <v>4</v>
      </c>
      <c r="F20" s="3"/>
      <c r="G20" s="15">
        <f t="shared" si="1"/>
        <v>0</v>
      </c>
    </row>
    <row r="21" spans="1:7" ht="14.25">
      <c r="A21" s="36">
        <v>18</v>
      </c>
      <c r="B21" s="45" t="s">
        <v>21</v>
      </c>
      <c r="C21" s="6" t="s">
        <v>31</v>
      </c>
      <c r="D21" s="2" t="s">
        <v>9</v>
      </c>
      <c r="E21" s="6">
        <v>40</v>
      </c>
      <c r="F21" s="3"/>
      <c r="G21" s="15">
        <f t="shared" si="1"/>
        <v>0</v>
      </c>
    </row>
    <row r="22" spans="1:7" ht="14.25">
      <c r="A22" s="36">
        <v>19</v>
      </c>
      <c r="B22" s="45" t="s">
        <v>22</v>
      </c>
      <c r="C22" s="6" t="s">
        <v>32</v>
      </c>
      <c r="D22" s="2" t="s">
        <v>9</v>
      </c>
      <c r="E22" s="6">
        <v>80</v>
      </c>
      <c r="F22" s="3"/>
      <c r="G22" s="15">
        <f t="shared" si="1"/>
        <v>0</v>
      </c>
    </row>
    <row r="23" spans="1:7" ht="14.25">
      <c r="A23" s="36">
        <v>20</v>
      </c>
      <c r="B23" s="45" t="s">
        <v>23</v>
      </c>
      <c r="C23" s="6" t="s">
        <v>33</v>
      </c>
      <c r="D23" s="2" t="s">
        <v>9</v>
      </c>
      <c r="E23" s="6">
        <v>20</v>
      </c>
      <c r="F23" s="3"/>
      <c r="G23" s="15">
        <f t="shared" si="1"/>
        <v>0</v>
      </c>
    </row>
    <row r="24" spans="1:7" ht="14.25">
      <c r="A24" s="36">
        <v>21</v>
      </c>
      <c r="B24" s="45" t="s">
        <v>24</v>
      </c>
      <c r="C24" s="6" t="s">
        <v>34</v>
      </c>
      <c r="D24" s="2" t="s">
        <v>9</v>
      </c>
      <c r="E24" s="6">
        <v>20</v>
      </c>
      <c r="F24" s="3"/>
      <c r="G24" s="15">
        <f t="shared" si="1"/>
        <v>0</v>
      </c>
    </row>
    <row r="25" spans="1:7" ht="14.25">
      <c r="A25" s="36">
        <v>22</v>
      </c>
      <c r="B25" s="45" t="s">
        <v>25</v>
      </c>
      <c r="C25" s="6" t="s">
        <v>35</v>
      </c>
      <c r="D25" s="2" t="s">
        <v>9</v>
      </c>
      <c r="E25" s="6">
        <v>40</v>
      </c>
      <c r="F25" s="3"/>
      <c r="G25" s="15">
        <f t="shared" si="1"/>
        <v>0</v>
      </c>
    </row>
    <row r="26" spans="1:7" ht="14.25">
      <c r="A26" s="36">
        <v>23</v>
      </c>
      <c r="B26" s="45" t="s">
        <v>26</v>
      </c>
      <c r="C26" s="7" t="s">
        <v>36</v>
      </c>
      <c r="D26" s="2" t="s">
        <v>9</v>
      </c>
      <c r="E26" s="6">
        <v>20</v>
      </c>
      <c r="F26" s="3"/>
      <c r="G26" s="15">
        <f t="shared" si="1"/>
        <v>0</v>
      </c>
    </row>
    <row r="27" spans="1:7" ht="14.25">
      <c r="A27" s="36">
        <v>24</v>
      </c>
      <c r="B27" s="45" t="s">
        <v>37</v>
      </c>
      <c r="C27" s="7" t="s">
        <v>49</v>
      </c>
      <c r="D27" s="2" t="s">
        <v>9</v>
      </c>
      <c r="E27" s="6">
        <v>12</v>
      </c>
      <c r="F27" s="3"/>
      <c r="G27" s="15">
        <f t="shared" si="1"/>
        <v>0</v>
      </c>
    </row>
    <row r="28" spans="1:7" ht="14.25">
      <c r="A28" s="36">
        <v>25</v>
      </c>
      <c r="B28" s="45" t="s">
        <v>38</v>
      </c>
      <c r="C28" s="7" t="s">
        <v>50</v>
      </c>
      <c r="D28" s="2" t="s">
        <v>9</v>
      </c>
      <c r="E28" s="6">
        <v>6</v>
      </c>
      <c r="F28" s="3"/>
      <c r="G28" s="15">
        <f t="shared" si="1"/>
        <v>0</v>
      </c>
    </row>
    <row r="29" spans="1:7" ht="14.25">
      <c r="A29" s="36">
        <v>26</v>
      </c>
      <c r="B29" s="45" t="s">
        <v>39</v>
      </c>
      <c r="C29" s="7" t="s">
        <v>62</v>
      </c>
      <c r="D29" s="2" t="s">
        <v>9</v>
      </c>
      <c r="E29" s="6">
        <v>8</v>
      </c>
      <c r="F29" s="3"/>
      <c r="G29" s="15">
        <f t="shared" si="1"/>
        <v>0</v>
      </c>
    </row>
    <row r="30" spans="1:7" ht="14.25">
      <c r="A30" s="36">
        <v>27</v>
      </c>
      <c r="B30" s="45" t="s">
        <v>40</v>
      </c>
      <c r="C30" s="6">
        <v>22209</v>
      </c>
      <c r="D30" s="2" t="s">
        <v>9</v>
      </c>
      <c r="E30" s="6">
        <v>20</v>
      </c>
      <c r="F30" s="3"/>
      <c r="G30" s="15">
        <f t="shared" si="1"/>
        <v>0</v>
      </c>
    </row>
    <row r="31" spans="1:7" ht="14.25">
      <c r="A31" s="36">
        <v>28</v>
      </c>
      <c r="B31" s="45" t="s">
        <v>41</v>
      </c>
      <c r="C31" s="6">
        <v>952310</v>
      </c>
      <c r="D31" s="2" t="s">
        <v>9</v>
      </c>
      <c r="E31" s="6">
        <v>16</v>
      </c>
      <c r="F31" s="3"/>
      <c r="G31" s="15">
        <f t="shared" si="1"/>
        <v>0</v>
      </c>
    </row>
    <row r="32" spans="1:7" ht="14.25">
      <c r="A32" s="36">
        <v>29</v>
      </c>
      <c r="B32" s="45" t="s">
        <v>42</v>
      </c>
      <c r="C32" s="7">
        <v>30112608</v>
      </c>
      <c r="D32" s="2" t="s">
        <v>9</v>
      </c>
      <c r="E32" s="6">
        <v>60</v>
      </c>
      <c r="F32" s="3"/>
      <c r="G32" s="15">
        <f t="shared" si="1"/>
        <v>0</v>
      </c>
    </row>
    <row r="33" spans="1:7" ht="14.25">
      <c r="A33" s="36">
        <v>30</v>
      </c>
      <c r="B33" s="45" t="s">
        <v>43</v>
      </c>
      <c r="C33" s="7" t="s">
        <v>51</v>
      </c>
      <c r="D33" s="2" t="s">
        <v>9</v>
      </c>
      <c r="E33" s="6">
        <v>60</v>
      </c>
      <c r="F33" s="3"/>
      <c r="G33" s="15">
        <f t="shared" si="1"/>
        <v>0</v>
      </c>
    </row>
    <row r="34" spans="1:7" ht="14.25">
      <c r="A34" s="36">
        <v>31</v>
      </c>
      <c r="B34" s="45" t="s">
        <v>44</v>
      </c>
      <c r="C34" s="7" t="s">
        <v>52</v>
      </c>
      <c r="D34" s="2" t="s">
        <v>9</v>
      </c>
      <c r="E34" s="6">
        <v>60</v>
      </c>
      <c r="F34" s="3"/>
      <c r="G34" s="15">
        <f t="shared" si="1"/>
        <v>0</v>
      </c>
    </row>
    <row r="35" spans="1:7" ht="14.25">
      <c r="A35" s="36">
        <v>33</v>
      </c>
      <c r="B35" s="45" t="s">
        <v>45</v>
      </c>
      <c r="C35" s="6" t="s">
        <v>53</v>
      </c>
      <c r="D35" s="2" t="s">
        <v>9</v>
      </c>
      <c r="E35" s="6">
        <v>100</v>
      </c>
      <c r="F35" s="3"/>
      <c r="G35" s="15">
        <f t="shared" si="1"/>
        <v>0</v>
      </c>
    </row>
    <row r="36" spans="1:7" ht="14.25">
      <c r="A36" s="36">
        <v>34</v>
      </c>
      <c r="B36" s="45" t="s">
        <v>46</v>
      </c>
      <c r="C36" s="7">
        <v>952509</v>
      </c>
      <c r="D36" s="2" t="s">
        <v>9</v>
      </c>
      <c r="E36" s="6">
        <v>8</v>
      </c>
      <c r="F36" s="3"/>
      <c r="G36" s="15">
        <f t="shared" si="1"/>
        <v>0</v>
      </c>
    </row>
    <row r="37" spans="1:7" ht="14.25">
      <c r="A37" s="36">
        <v>35</v>
      </c>
      <c r="B37" s="45" t="s">
        <v>47</v>
      </c>
      <c r="C37" s="7" t="s">
        <v>54</v>
      </c>
      <c r="D37" s="2" t="s">
        <v>9</v>
      </c>
      <c r="E37" s="6">
        <v>20</v>
      </c>
      <c r="F37" s="3"/>
      <c r="G37" s="15">
        <f t="shared" si="1"/>
        <v>0</v>
      </c>
    </row>
    <row r="38" spans="1:7" ht="14.25">
      <c r="A38" s="36">
        <v>36</v>
      </c>
      <c r="B38" s="45" t="s">
        <v>48</v>
      </c>
      <c r="C38" s="7" t="s">
        <v>55</v>
      </c>
      <c r="D38" s="2" t="s">
        <v>9</v>
      </c>
      <c r="E38" s="6">
        <v>50</v>
      </c>
      <c r="F38" s="3"/>
      <c r="G38" s="15">
        <f t="shared" si="1"/>
        <v>0</v>
      </c>
    </row>
    <row r="39" spans="1:7" ht="14.25">
      <c r="A39" s="36">
        <v>37</v>
      </c>
      <c r="B39" s="45" t="s">
        <v>48</v>
      </c>
      <c r="C39" s="7" t="s">
        <v>56</v>
      </c>
      <c r="D39" s="2" t="s">
        <v>9</v>
      </c>
      <c r="E39" s="6">
        <v>50</v>
      </c>
      <c r="F39" s="3"/>
      <c r="G39" s="15">
        <f t="shared" si="1"/>
        <v>0</v>
      </c>
    </row>
    <row r="40" spans="1:7" ht="14.25">
      <c r="A40" s="37">
        <v>38</v>
      </c>
      <c r="B40" s="46" t="s">
        <v>58</v>
      </c>
      <c r="C40" s="8" t="s">
        <v>57</v>
      </c>
      <c r="D40" s="10" t="s">
        <v>9</v>
      </c>
      <c r="E40" s="14">
        <v>60</v>
      </c>
      <c r="F40" s="3"/>
      <c r="G40" s="15">
        <f t="shared" si="1"/>
        <v>0</v>
      </c>
    </row>
    <row r="41" spans="1:7" ht="14.25">
      <c r="A41" s="37">
        <v>39</v>
      </c>
      <c r="B41" s="46" t="s">
        <v>59</v>
      </c>
      <c r="C41" s="8">
        <v>22308</v>
      </c>
      <c r="D41" s="8" t="s">
        <v>9</v>
      </c>
      <c r="E41" s="8">
        <v>20</v>
      </c>
      <c r="F41" s="3"/>
      <c r="G41" s="15">
        <f t="shared" si="1"/>
        <v>0</v>
      </c>
    </row>
    <row r="42" spans="1:7" ht="14.25">
      <c r="A42" s="37">
        <v>40</v>
      </c>
      <c r="B42" s="46" t="s">
        <v>60</v>
      </c>
      <c r="C42" s="8" t="s">
        <v>63</v>
      </c>
      <c r="D42" s="8" t="s">
        <v>9</v>
      </c>
      <c r="E42" s="8">
        <v>16</v>
      </c>
      <c r="F42" s="3"/>
      <c r="G42" s="15">
        <f t="shared" si="1"/>
        <v>0</v>
      </c>
    </row>
    <row r="43" spans="1:7" ht="14.25">
      <c r="A43" s="37">
        <v>41</v>
      </c>
      <c r="B43" s="46" t="s">
        <v>61</v>
      </c>
      <c r="C43" s="8" t="s">
        <v>64</v>
      </c>
      <c r="D43" s="8" t="s">
        <v>9</v>
      </c>
      <c r="E43" s="8">
        <v>10</v>
      </c>
      <c r="F43" s="3"/>
      <c r="G43" s="15">
        <f t="shared" si="1"/>
        <v>0</v>
      </c>
    </row>
    <row r="44" spans="1:7" ht="14.25">
      <c r="A44" s="37">
        <v>42</v>
      </c>
      <c r="B44" s="46" t="s">
        <v>65</v>
      </c>
      <c r="C44" s="8" t="s">
        <v>66</v>
      </c>
      <c r="D44" s="8" t="s">
        <v>9</v>
      </c>
      <c r="E44" s="11">
        <v>5200</v>
      </c>
      <c r="F44" s="3"/>
      <c r="G44" s="15">
        <f t="shared" si="1"/>
        <v>0</v>
      </c>
    </row>
    <row r="45" spans="1:7" ht="14.25">
      <c r="A45" s="37">
        <v>43</v>
      </c>
      <c r="B45" s="46" t="s">
        <v>67</v>
      </c>
      <c r="C45" s="8" t="s">
        <v>68</v>
      </c>
      <c r="D45" s="8" t="s">
        <v>9</v>
      </c>
      <c r="E45" s="8">
        <v>70</v>
      </c>
      <c r="F45" s="3"/>
      <c r="G45" s="15">
        <f t="shared" si="1"/>
        <v>0</v>
      </c>
    </row>
    <row r="46" spans="1:7" ht="14.25">
      <c r="A46" s="37">
        <v>44</v>
      </c>
      <c r="B46" s="46" t="s">
        <v>69</v>
      </c>
      <c r="C46" s="8" t="s">
        <v>70</v>
      </c>
      <c r="D46" s="8" t="s">
        <v>9</v>
      </c>
      <c r="E46" s="8">
        <v>60</v>
      </c>
      <c r="F46" s="3"/>
      <c r="G46" s="15">
        <f t="shared" si="1"/>
        <v>0</v>
      </c>
    </row>
    <row r="47" spans="1:7" ht="14.25">
      <c r="A47" s="37">
        <v>45</v>
      </c>
      <c r="B47" s="46" t="s">
        <v>58</v>
      </c>
      <c r="C47" s="8" t="s">
        <v>71</v>
      </c>
      <c r="D47" s="8" t="s">
        <v>9</v>
      </c>
      <c r="E47" s="8">
        <v>90</v>
      </c>
      <c r="F47" s="3"/>
      <c r="G47" s="15">
        <f t="shared" si="1"/>
        <v>0</v>
      </c>
    </row>
    <row r="48" spans="1:7" ht="14.25">
      <c r="A48" s="37">
        <v>46</v>
      </c>
      <c r="B48" s="46" t="s">
        <v>72</v>
      </c>
      <c r="C48" s="8" t="s">
        <v>73</v>
      </c>
      <c r="D48" s="8" t="s">
        <v>9</v>
      </c>
      <c r="E48" s="8">
        <v>8</v>
      </c>
      <c r="F48" s="3"/>
      <c r="G48" s="15">
        <f t="shared" si="1"/>
        <v>0</v>
      </c>
    </row>
    <row r="49" spans="1:7" ht="14.25">
      <c r="A49" s="37">
        <v>47</v>
      </c>
      <c r="B49" s="46" t="s">
        <v>61</v>
      </c>
      <c r="C49" s="8" t="s">
        <v>74</v>
      </c>
      <c r="D49" s="8" t="s">
        <v>9</v>
      </c>
      <c r="E49" s="8">
        <v>16</v>
      </c>
      <c r="F49" s="3"/>
      <c r="G49" s="15">
        <f t="shared" si="1"/>
        <v>0</v>
      </c>
    </row>
    <row r="50" spans="1:7" ht="14.25">
      <c r="A50" s="37">
        <v>48</v>
      </c>
      <c r="B50" s="46" t="s">
        <v>61</v>
      </c>
      <c r="C50" s="8" t="s">
        <v>75</v>
      </c>
      <c r="D50" s="8" t="s">
        <v>9</v>
      </c>
      <c r="E50" s="8">
        <v>22</v>
      </c>
      <c r="F50" s="3"/>
      <c r="G50" s="15">
        <f t="shared" si="1"/>
        <v>0</v>
      </c>
    </row>
    <row r="51" spans="1:7" ht="14.25">
      <c r="A51" s="37">
        <v>49</v>
      </c>
      <c r="B51" s="46" t="s">
        <v>76</v>
      </c>
      <c r="C51" s="8" t="s">
        <v>77</v>
      </c>
      <c r="D51" s="8" t="s">
        <v>9</v>
      </c>
      <c r="E51" s="8">
        <v>30</v>
      </c>
      <c r="F51" s="3"/>
      <c r="G51" s="15">
        <f t="shared" si="1"/>
        <v>0</v>
      </c>
    </row>
    <row r="52" spans="1:7" ht="14.25">
      <c r="A52" s="37">
        <v>50</v>
      </c>
      <c r="B52" s="46" t="s">
        <v>78</v>
      </c>
      <c r="C52" s="8" t="s">
        <v>79</v>
      </c>
      <c r="D52" s="8" t="s">
        <v>9</v>
      </c>
      <c r="E52" s="8">
        <v>100</v>
      </c>
      <c r="F52" s="3"/>
      <c r="G52" s="15">
        <f t="shared" si="1"/>
        <v>0</v>
      </c>
    </row>
    <row r="53" spans="1:7" ht="14.25">
      <c r="A53" s="37">
        <v>51</v>
      </c>
      <c r="B53" s="46" t="s">
        <v>80</v>
      </c>
      <c r="C53" s="8" t="s">
        <v>81</v>
      </c>
      <c r="D53" s="8" t="s">
        <v>9</v>
      </c>
      <c r="E53" s="8">
        <v>120</v>
      </c>
      <c r="F53" s="3"/>
      <c r="G53" s="15">
        <f t="shared" si="1"/>
        <v>0</v>
      </c>
    </row>
    <row r="54" spans="1:7" ht="14.25">
      <c r="A54" s="37">
        <v>52</v>
      </c>
      <c r="B54" s="46" t="s">
        <v>82</v>
      </c>
      <c r="C54" s="8" t="s">
        <v>83</v>
      </c>
      <c r="D54" s="8" t="s">
        <v>9</v>
      </c>
      <c r="E54" s="8">
        <v>4</v>
      </c>
      <c r="F54" s="3"/>
      <c r="G54" s="15">
        <f t="shared" si="1"/>
        <v>0</v>
      </c>
    </row>
    <row r="55" spans="1:7" ht="14.25">
      <c r="A55" s="37">
        <v>54</v>
      </c>
      <c r="B55" s="46" t="s">
        <v>84</v>
      </c>
      <c r="C55" s="8" t="s">
        <v>85</v>
      </c>
      <c r="D55" s="8" t="s">
        <v>9</v>
      </c>
      <c r="E55" s="8">
        <v>9</v>
      </c>
      <c r="F55" s="3"/>
      <c r="G55" s="15">
        <f t="shared" si="1"/>
        <v>0</v>
      </c>
    </row>
    <row r="56" spans="1:7" ht="14.25">
      <c r="A56" s="37">
        <v>55</v>
      </c>
      <c r="B56" s="46" t="s">
        <v>86</v>
      </c>
      <c r="C56" s="8" t="s">
        <v>87</v>
      </c>
      <c r="D56" s="8" t="s">
        <v>9</v>
      </c>
      <c r="E56" s="8">
        <v>45</v>
      </c>
      <c r="F56" s="3"/>
      <c r="G56" s="15">
        <f t="shared" si="1"/>
        <v>0</v>
      </c>
    </row>
    <row r="57" spans="1:7" ht="14.25">
      <c r="A57" s="37">
        <v>56</v>
      </c>
      <c r="B57" s="46" t="s">
        <v>88</v>
      </c>
      <c r="C57" s="8" t="s">
        <v>89</v>
      </c>
      <c r="D57" s="8" t="s">
        <v>9</v>
      </c>
      <c r="E57" s="8">
        <v>20</v>
      </c>
      <c r="F57" s="3"/>
      <c r="G57" s="15">
        <f t="shared" si="1"/>
        <v>0</v>
      </c>
    </row>
    <row r="58" spans="1:7" ht="14.25">
      <c r="A58" s="37">
        <v>57</v>
      </c>
      <c r="B58" s="46" t="s">
        <v>90</v>
      </c>
      <c r="C58" s="8" t="s">
        <v>91</v>
      </c>
      <c r="D58" s="8" t="s">
        <v>9</v>
      </c>
      <c r="E58" s="8">
        <v>10</v>
      </c>
      <c r="F58" s="3"/>
      <c r="G58" s="15">
        <f t="shared" si="1"/>
        <v>0</v>
      </c>
    </row>
    <row r="59" spans="1:7" ht="14.25">
      <c r="A59" s="37">
        <v>58</v>
      </c>
      <c r="B59" s="46" t="s">
        <v>92</v>
      </c>
      <c r="C59" s="8" t="s">
        <v>93</v>
      </c>
      <c r="D59" s="8" t="s">
        <v>9</v>
      </c>
      <c r="E59" s="8">
        <v>20</v>
      </c>
      <c r="F59" s="3"/>
      <c r="G59" s="15">
        <f t="shared" si="1"/>
        <v>0</v>
      </c>
    </row>
    <row r="60" spans="1:7" ht="14.25">
      <c r="A60" s="37">
        <v>59</v>
      </c>
      <c r="B60" s="46" t="s">
        <v>94</v>
      </c>
      <c r="C60" s="8" t="s">
        <v>95</v>
      </c>
      <c r="D60" s="8" t="s">
        <v>9</v>
      </c>
      <c r="E60" s="8">
        <v>10</v>
      </c>
      <c r="F60" s="3"/>
      <c r="G60" s="15">
        <f t="shared" si="1"/>
        <v>0</v>
      </c>
    </row>
    <row r="61" spans="1:7" ht="14.25">
      <c r="A61" s="37">
        <v>60</v>
      </c>
      <c r="B61" s="46" t="s">
        <v>97</v>
      </c>
      <c r="C61" s="8" t="s">
        <v>96</v>
      </c>
      <c r="D61" s="8" t="s">
        <v>9</v>
      </c>
      <c r="E61" s="8">
        <v>60</v>
      </c>
      <c r="F61" s="3"/>
      <c r="G61" s="15">
        <f t="shared" si="1"/>
        <v>0</v>
      </c>
    </row>
    <row r="62" spans="1:7" ht="14.25">
      <c r="A62" s="37">
        <v>61</v>
      </c>
      <c r="B62" s="46" t="s">
        <v>98</v>
      </c>
      <c r="C62" s="8" t="s">
        <v>96</v>
      </c>
      <c r="D62" s="8" t="s">
        <v>9</v>
      </c>
      <c r="E62" s="8">
        <v>60</v>
      </c>
      <c r="F62" s="3"/>
      <c r="G62" s="15">
        <f t="shared" si="1"/>
        <v>0</v>
      </c>
    </row>
    <row r="63" spans="1:7" ht="14.25">
      <c r="A63" s="37">
        <v>62</v>
      </c>
      <c r="B63" s="46" t="s">
        <v>99</v>
      </c>
      <c r="C63" s="8" t="s">
        <v>100</v>
      </c>
      <c r="D63" s="8" t="s">
        <v>9</v>
      </c>
      <c r="E63" s="8">
        <v>80</v>
      </c>
      <c r="F63" s="3"/>
      <c r="G63" s="15">
        <f t="shared" si="1"/>
        <v>0</v>
      </c>
    </row>
    <row r="64" spans="1:7" ht="14.25">
      <c r="A64" s="37">
        <v>63</v>
      </c>
      <c r="B64" s="46" t="s">
        <v>101</v>
      </c>
      <c r="C64" s="8" t="s">
        <v>102</v>
      </c>
      <c r="D64" s="8" t="s">
        <v>9</v>
      </c>
      <c r="E64" s="8">
        <v>30</v>
      </c>
      <c r="F64" s="3"/>
      <c r="G64" s="15">
        <f t="shared" si="1"/>
        <v>0</v>
      </c>
    </row>
    <row r="65" spans="1:7" ht="14.25">
      <c r="A65" s="37">
        <v>64</v>
      </c>
      <c r="B65" s="46" t="s">
        <v>103</v>
      </c>
      <c r="C65" s="8" t="s">
        <v>28</v>
      </c>
      <c r="D65" s="8" t="s">
        <v>9</v>
      </c>
      <c r="E65" s="8">
        <v>5</v>
      </c>
      <c r="F65" s="3"/>
      <c r="G65" s="15">
        <f t="shared" si="1"/>
        <v>0</v>
      </c>
    </row>
    <row r="66" spans="1:7" ht="14.25">
      <c r="A66" s="37">
        <v>65</v>
      </c>
      <c r="B66" s="46" t="s">
        <v>104</v>
      </c>
      <c r="C66" s="11">
        <v>147844</v>
      </c>
      <c r="D66" s="8" t="s">
        <v>9</v>
      </c>
      <c r="E66" s="8">
        <v>4</v>
      </c>
      <c r="F66" s="3"/>
      <c r="G66" s="15">
        <f t="shared" si="1"/>
        <v>0</v>
      </c>
    </row>
    <row r="67" spans="1:7" ht="14.25">
      <c r="A67" s="37">
        <v>66</v>
      </c>
      <c r="B67" s="46" t="s">
        <v>105</v>
      </c>
      <c r="C67" s="8" t="s">
        <v>106</v>
      </c>
      <c r="D67" s="8" t="s">
        <v>9</v>
      </c>
      <c r="E67" s="8">
        <v>5</v>
      </c>
      <c r="F67" s="3"/>
      <c r="G67" s="15">
        <f t="shared" si="1"/>
        <v>0</v>
      </c>
    </row>
    <row r="68" spans="1:7" ht="14.25">
      <c r="A68" s="37">
        <v>67</v>
      </c>
      <c r="B68" s="46" t="s">
        <v>107</v>
      </c>
      <c r="C68" s="8">
        <v>3256611</v>
      </c>
      <c r="D68" s="8" t="s">
        <v>9</v>
      </c>
      <c r="E68" s="8">
        <v>14</v>
      </c>
      <c r="F68" s="3"/>
      <c r="G68" s="15">
        <f>E68*F68</f>
        <v>0</v>
      </c>
    </row>
    <row r="69" spans="1:7" ht="14.25">
      <c r="A69" s="37">
        <v>68</v>
      </c>
      <c r="B69" s="46" t="s">
        <v>108</v>
      </c>
      <c r="C69" s="8">
        <v>698457474</v>
      </c>
      <c r="D69" s="8" t="s">
        <v>9</v>
      </c>
      <c r="E69" s="8">
        <v>16</v>
      </c>
      <c r="F69" s="3"/>
      <c r="G69" s="15">
        <f>E69*F69</f>
        <v>0</v>
      </c>
    </row>
    <row r="70" spans="1:7" ht="15" thickBot="1">
      <c r="A70" s="38">
        <v>69</v>
      </c>
      <c r="B70" s="47" t="s">
        <v>109</v>
      </c>
      <c r="C70" s="9">
        <v>48575552</v>
      </c>
      <c r="D70" s="9" t="s">
        <v>9</v>
      </c>
      <c r="E70" s="9">
        <v>8</v>
      </c>
      <c r="F70" s="3"/>
      <c r="G70" s="16">
        <f>E70*F70</f>
        <v>0</v>
      </c>
    </row>
    <row r="71" spans="1:7" ht="15.75" thickBot="1">
      <c r="A71" s="39"/>
      <c r="B71" s="39"/>
      <c r="C71" s="12"/>
      <c r="D71" s="48" t="s">
        <v>2</v>
      </c>
      <c r="E71" s="49"/>
      <c r="F71" s="13"/>
      <c r="G71" s="17">
        <f>SUM(G17:G70)</f>
        <v>0</v>
      </c>
    </row>
  </sheetData>
  <sheetProtection/>
  <mergeCells count="2">
    <mergeCell ref="D71:E71"/>
    <mergeCell ref="A1:G1"/>
  </mergeCells>
  <conditionalFormatting sqref="G9:G70">
    <cfRule type="cellIs" priority="3" dxfId="0" operator="greater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2017-09-06T07:07:22Z</dcterms:modified>
  <cp:category/>
  <cp:version/>
  <cp:contentType/>
  <cp:contentStatus/>
</cp:coreProperties>
</file>