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685" activeTab="0"/>
  </bookViews>
  <sheets>
    <sheet name="Ceník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<sst xmlns="http://schemas.openxmlformats.org/spreadsheetml/2006/main" count="480" uniqueCount="321">
  <si>
    <t>KS</t>
  </si>
  <si>
    <t>DAPPG2129001</t>
  </si>
  <si>
    <t>HADICE DĚLIČ B-L Z.HM HOR.P</t>
  </si>
  <si>
    <t>DAPPG2129002</t>
  </si>
  <si>
    <t>HADICE DĚLIČ A-P ZAD. HM HOR.</t>
  </si>
  <si>
    <t>DAPPG2129003</t>
  </si>
  <si>
    <t>HADICE L ZADNÍ HM-HAKO L PORT</t>
  </si>
  <si>
    <t>DAPPG2129004</t>
  </si>
  <si>
    <t>HADICE P ZADNÍ HM-HAKO P PORT</t>
  </si>
  <si>
    <t>DAPPG2129005</t>
  </si>
  <si>
    <t>HADICE L PŘEDNÍ HM-T-KUS</t>
  </si>
  <si>
    <t>DAPPG2129006</t>
  </si>
  <si>
    <t>HADICE P PŘEDNÍ HM-T-KUS</t>
  </si>
  <si>
    <t>DAPPG2129007</t>
  </si>
  <si>
    <t>HADICE L PŘED.HM-HAKO PŘ.PORT</t>
  </si>
  <si>
    <t>DAPPG2129008</t>
  </si>
  <si>
    <t>HADICE P PŘED.HM-HAKO PŘ.HAKO</t>
  </si>
  <si>
    <t>DAPPG1129009</t>
  </si>
  <si>
    <t xml:space="preserve">HADICE LEKÁŽ ZADNÍ HM LEVÝ </t>
  </si>
  <si>
    <t>DAPPG1129010</t>
  </si>
  <si>
    <t xml:space="preserve">HADICE LEKÁŽ ZADNÍCH MOTORŮ </t>
  </si>
  <si>
    <t>DAPPG1129011</t>
  </si>
  <si>
    <t xml:space="preserve">HADICE LEKÁŽ PŘED. HM LEVÝ </t>
  </si>
  <si>
    <t>DAPPG1129012</t>
  </si>
  <si>
    <t xml:space="preserve">HADICE LEKÁŽ PŘ. HM PRAVÝ </t>
  </si>
  <si>
    <t>DAPPG1129013</t>
  </si>
  <si>
    <t xml:space="preserve">HADICE LEKÁŽ BRZDA HM </t>
  </si>
  <si>
    <t>DAPPG1129014</t>
  </si>
  <si>
    <t xml:space="preserve">HADICE RUČNÍ PUMPA </t>
  </si>
  <si>
    <t>DAPPG1129015</t>
  </si>
  <si>
    <t xml:space="preserve">HADICE KULOVÝ VENTIL </t>
  </si>
  <si>
    <t>DAPPG2129016</t>
  </si>
  <si>
    <t>HADICE T-KUS POD PUMP.-KVC A</t>
  </si>
  <si>
    <t>DAPPG2129017</t>
  </si>
  <si>
    <t>HAD. HAKO TK NA G-HG TK NA G</t>
  </si>
  <si>
    <t>DAPPG2129018</t>
  </si>
  <si>
    <t>HADICE T-KUS HG-DĚLIČ PORT G</t>
  </si>
  <si>
    <t>DAPPG2129019</t>
  </si>
  <si>
    <t>HAD.NÁDRŽ 2.ZPR.A-DELIC TKUS</t>
  </si>
  <si>
    <t>DAPPG2129020</t>
  </si>
  <si>
    <t>HADICE DELIC PORT P-HG PORT A</t>
  </si>
  <si>
    <t>DAPPG2129023</t>
  </si>
  <si>
    <t>HADICE HG S-FILTR ZADNÍ PORT</t>
  </si>
  <si>
    <t>DAPPG1129024</t>
  </si>
  <si>
    <t xml:space="preserve">HADICE SÁNÍ ZUBOVKA </t>
  </si>
  <si>
    <t>DAPPG2129026</t>
  </si>
  <si>
    <t>HAD.HG PORT T1-CHL.TKUS VST</t>
  </si>
  <si>
    <t>DAPPG2129027</t>
  </si>
  <si>
    <t>HADICE CHL.VÝST.-FILTR PR.</t>
  </si>
  <si>
    <t>DAPPG1129028</t>
  </si>
  <si>
    <t xml:space="preserve">HADICE P14 PRIORITNÍ VENTIL </t>
  </si>
  <si>
    <t>DAPPG1129029</t>
  </si>
  <si>
    <t xml:space="preserve">HADICE T ŘÍZENÍ NÁDRŽ </t>
  </si>
  <si>
    <t>DAPPG1129030</t>
  </si>
  <si>
    <t xml:space="preserve">HADICE EF KOSTKA </t>
  </si>
  <si>
    <t>DAPPG1129031</t>
  </si>
  <si>
    <t xml:space="preserve">HADICE Z JEDNOSM. VENTILU </t>
  </si>
  <si>
    <t>DAPPG1129032</t>
  </si>
  <si>
    <t xml:space="preserve">HADICE P8 ZUBOVKA </t>
  </si>
  <si>
    <t>DAPPG1129033</t>
  </si>
  <si>
    <t xml:space="preserve">HADICE ODPAD KOSTKA </t>
  </si>
  <si>
    <t>DAPPG2129034</t>
  </si>
  <si>
    <t>HADICE ROZVADĚČ T-CHL.VST.</t>
  </si>
  <si>
    <t>DAPPG1129035</t>
  </si>
  <si>
    <t xml:space="preserve">HADICE ŘÍZENÍ </t>
  </si>
  <si>
    <t>DAPPG1129036</t>
  </si>
  <si>
    <t>DAPPG1129037</t>
  </si>
  <si>
    <t xml:space="preserve">HADICE PŘÍSLUŠENSTVÍ PŘEDNÍ </t>
  </si>
  <si>
    <t>DAPPG1129038</t>
  </si>
  <si>
    <t xml:space="preserve">HADICE PŘÍSLUŠENSTVÍ 1 </t>
  </si>
  <si>
    <t>DAPPG1129039</t>
  </si>
  <si>
    <t xml:space="preserve">HADICE PŘÍSLUŠENSTVÍ 2 </t>
  </si>
  <si>
    <t>DAPPG1129040</t>
  </si>
  <si>
    <t>DAPPG1129041</t>
  </si>
  <si>
    <t>DAPPG1129042</t>
  </si>
  <si>
    <t xml:space="preserve">HADICE PARALELOGRAMU ZÁSUV </t>
  </si>
  <si>
    <t>DAPPG1129043</t>
  </si>
  <si>
    <t xml:space="preserve">HADICE PARALELOGRAMU VÝSUV </t>
  </si>
  <si>
    <t>DAPPG1129044</t>
  </si>
  <si>
    <t xml:space="preserve">HADICE ODPAD PŘEDNÍ PŘÍSL. </t>
  </si>
  <si>
    <t>DAPPG1129045</t>
  </si>
  <si>
    <t xml:space="preserve">HADICE RAMENO LŽÍCE ZÁSUV </t>
  </si>
  <si>
    <t>DAPPG1129046</t>
  </si>
  <si>
    <t xml:space="preserve">HADICE LEKÁŽ ZADNÍ PŘÍSL. </t>
  </si>
  <si>
    <t>DAPPG1129047</t>
  </si>
  <si>
    <t xml:space="preserve">HADICE TELESKOP ZÁSUV </t>
  </si>
  <si>
    <t>DAPPG1129048</t>
  </si>
  <si>
    <t xml:space="preserve">HADICE TELESKOP VÝSUV </t>
  </si>
  <si>
    <t>DAPPG1129049</t>
  </si>
  <si>
    <t xml:space="preserve">HADICE BR. VENTIL V1 ROZ. </t>
  </si>
  <si>
    <t>DAPPG1129050</t>
  </si>
  <si>
    <t xml:space="preserve">HADICE BR. VENTIL V2 ROZ. </t>
  </si>
  <si>
    <t>DAPPG1129051</t>
  </si>
  <si>
    <t xml:space="preserve">HADICE LŽÍCE ZÁS. BR. VEN.C2 </t>
  </si>
  <si>
    <t>DAPPG1129052</t>
  </si>
  <si>
    <t xml:space="preserve">HADICE LŽÍCE VÝS. BR. VEN.C1 </t>
  </si>
  <si>
    <t>DAPPG1129053</t>
  </si>
  <si>
    <t>DAPPG1129054</t>
  </si>
  <si>
    <t xml:space="preserve">HADICE RAMENO LŽÍCE VÝSUV </t>
  </si>
  <si>
    <t>DAPPG1129055</t>
  </si>
  <si>
    <t>DAPPG1129056</t>
  </si>
  <si>
    <t>DAPPG1129057</t>
  </si>
  <si>
    <t xml:space="preserve">HADICE RAMENO ZÁSUV </t>
  </si>
  <si>
    <t>DAPPG1129058</t>
  </si>
  <si>
    <t xml:space="preserve">HADICE RAMENO VÝSUV </t>
  </si>
  <si>
    <t>DAPPG2129059</t>
  </si>
  <si>
    <t>HADICE TR1.ZPR.-HV HORNÍ PO.</t>
  </si>
  <si>
    <t>DAPPG2129060</t>
  </si>
  <si>
    <t>HADICE TR.2.ZPRAVA-HV SP.POR.</t>
  </si>
  <si>
    <t>DAPPG1129061</t>
  </si>
  <si>
    <t>DAPPG1129062</t>
  </si>
  <si>
    <t>DAPPG1129063</t>
  </si>
  <si>
    <t>DAPPG1129064</t>
  </si>
  <si>
    <t>DAPPG2129066</t>
  </si>
  <si>
    <t>HADICE TKUS PŘED.HM-HG B PORT</t>
  </si>
  <si>
    <t>DAPPG2129067</t>
  </si>
  <si>
    <t>HADICE DĚLIČ T-KUS T-KVC T</t>
  </si>
  <si>
    <t>DAPPG2129068</t>
  </si>
  <si>
    <t>HADICE DĚLIČ T-KUS T-KVC P</t>
  </si>
  <si>
    <t>vakuová</t>
  </si>
  <si>
    <t>dvou opletová</t>
  </si>
  <si>
    <t>MJ</t>
  </si>
  <si>
    <t xml:space="preserve">Tolerance délek hydraulických lisovaných hadic </t>
  </si>
  <si>
    <t>0mm - 300mm</t>
  </si>
  <si>
    <t>+/-3mm</t>
  </si>
  <si>
    <t>301mm - 460mm</t>
  </si>
  <si>
    <t>+/-5mm</t>
  </si>
  <si>
    <t>461mm – 915mm</t>
  </si>
  <si>
    <t>+/-6mm</t>
  </si>
  <si>
    <t>Nad 915mm</t>
  </si>
  <si>
    <t>+/-1%</t>
  </si>
  <si>
    <t>ČÍSLO VÝKRESU</t>
  </si>
  <si>
    <t>NÁZEV HADICE</t>
  </si>
  <si>
    <t>Identifikační údaje:</t>
  </si>
  <si>
    <t>Název/jméno prodávajícího:</t>
  </si>
  <si>
    <t>IČ:</t>
  </si>
  <si>
    <t>Razítko a podpis osoby oprávněné jednat jménem či za prodávajícího:</t>
  </si>
  <si>
    <t>Požadavky:</t>
  </si>
  <si>
    <t>Cena za 1 MJ bez DPH v EUR</t>
  </si>
  <si>
    <t>Předpokládaný počet MJ za období</t>
  </si>
  <si>
    <t>Nabídková cena celkem v EUR bez DPH</t>
  </si>
  <si>
    <t>Cena celkem v EUR bez DPH za předpokládaný počet MJ</t>
  </si>
  <si>
    <t>čtyř spirálová</t>
  </si>
  <si>
    <t>jedno opletová</t>
  </si>
  <si>
    <t>CPO kód (značení VOP)</t>
  </si>
  <si>
    <t>Příloha č. 1 - Ceník</t>
  </si>
  <si>
    <t>**</t>
  </si>
  <si>
    <t>Požadovaná značení hadic ražením na koncovce CPO kódem např. DAPPG1129001 (12 znaků)</t>
  </si>
  <si>
    <t>DRUH HADICE - viz technická specifikace - příloha č. 2</t>
  </si>
  <si>
    <t>č.p.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</si>
  <si>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</si>
  <si>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</si>
  <si>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</si>
  <si>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</si>
  <si>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</si>
  <si>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</si>
  <si>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</si>
  <si>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</si>
  <si>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</si>
  <si>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</si>
  <si>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</si>
  <si>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</si>
  <si>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</si>
  <si>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</si>
  <si>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</si>
  <si>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</si>
  <si>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</si>
  <si>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</si>
  <si>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</si>
  <si>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</si>
  <si>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</si>
  <si>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</si>
  <si>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</si>
  <si>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</si>
  <si>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</si>
  <si>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</si>
  <si>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</si>
  <si>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</si>
  <si>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</si>
  <si>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</si>
  <si>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</si>
  <si>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</si>
  <si>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</si>
  <si>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</si>
  <si>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</si>
  <si>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</si>
  <si>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</si>
  <si>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</si>
  <si>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</si>
  <si>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</si>
  <si>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</si>
  <si>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</si>
  <si>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</si>
  <si>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</si>
  <si>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</si>
  <si>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</si>
  <si>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</si>
  <si>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</si>
  <si>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</si>
  <si>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</si>
  <si>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</si>
  <si>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</si>
  <si>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</si>
  <si>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</si>
  <si>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</si>
  <si>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</si>
  <si>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</si>
  <si>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</si>
  <si>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</si>
  <si>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</si>
  <si>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</si>
  <si>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</si>
  <si>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</si>
  <si>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</si>
  <si>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DKOS M30x2 - DKOS-90 M30x2 - 0°</t>
  </si>
  <si>
    <t>DAPPG2.12.9001</t>
  </si>
  <si>
    <t>HADICOVÉ KONCOVKY</t>
  </si>
  <si>
    <t>DAPPG2.12.9002</t>
  </si>
  <si>
    <t>DAPPG2.12.9003</t>
  </si>
  <si>
    <t>DAPPG2.12.9004</t>
  </si>
  <si>
    <t>DKOS-90 M30x2 - DKOS M30x2 - 0°</t>
  </si>
  <si>
    <t>DAPPG2.12.9005</t>
  </si>
  <si>
    <t>Veřejná zakázka: Dodávky hydraulických hadic včetně koncovek pro DAPPER</t>
  </si>
  <si>
    <t>DKOS-90 M30x2 - DKOS-90 M30x2 - 110°</t>
  </si>
  <si>
    <t>DKOS-90 M30x2 - DKOS-90 M30x2 - 130°</t>
  </si>
  <si>
    <t>DAPPG2.12.9006</t>
  </si>
  <si>
    <t>DKOL-90 M18x1,5 - DKOL M18x1,5 - 0°</t>
  </si>
  <si>
    <t>DKOL-45 M18x1,5 - DKOL-90 M18x1,5 - 165°</t>
  </si>
  <si>
    <t>DAPPG2.12.9007</t>
  </si>
  <si>
    <t>DAPPG2.12.9008</t>
  </si>
  <si>
    <t>DAPPG1.12.9009</t>
  </si>
  <si>
    <t>DAPPG1.12.9010</t>
  </si>
  <si>
    <t>DAPPG1.12.9011</t>
  </si>
  <si>
    <t>DKOL-45 M18x1,5 - DKOL M18x1,5 - 0°</t>
  </si>
  <si>
    <t>DAPPG1.12.9012</t>
  </si>
  <si>
    <t>DAPPG1.12.9013</t>
  </si>
  <si>
    <t>DAPPG1.12.9014</t>
  </si>
  <si>
    <t>DAPPG1.12.9015</t>
  </si>
  <si>
    <t>DAPPG2.12.9016</t>
  </si>
  <si>
    <r>
      <rPr>
        <b/>
        <sz val="11"/>
        <color theme="1"/>
        <rFont val="Calibri"/>
        <family val="2"/>
        <scheme val="minor"/>
      </rPr>
      <t xml:space="preserve">** č.p. 13 - </t>
    </r>
    <r>
      <rPr>
        <sz val="11"/>
        <color theme="1"/>
        <rFont val="Calibri"/>
        <family val="2"/>
        <scheme val="minor"/>
      </rPr>
      <t>CPO kód DAPPG1129013 - HADICOVÁ KONCOVKA DKR-90 G1/4 může mít maximálně 18mm na výšku k ose hadicové koncovky</t>
    </r>
  </si>
  <si>
    <t>DKOL-45 M18x1,5 - DKOL-90 M18x1,5 - 0°</t>
  </si>
  <si>
    <t>DKR-90 G1/4"-19BSP - DKOL M16x1,5 - 0°</t>
  </si>
  <si>
    <t>DKOL M16x1,5 - DKOL-90 M14x1,5 - 0°</t>
  </si>
  <si>
    <t>DKOL-90 M14x1,5 - DKOL M14x1,5 - 0°</t>
  </si>
  <si>
    <t>DKOL-90 M14x1,5 - DKOL M16x1,5 - 0°</t>
  </si>
  <si>
    <t>DKOL M18x1,5 - DKOL M18x1,5 - 0°</t>
  </si>
  <si>
    <t>DKOL-90 M18x1,5 - DKOL-45 M16x1,5 - 75°</t>
  </si>
  <si>
    <t>DKOS-90 M36x2 - DKOS-90 M36x2 - 350°</t>
  </si>
  <si>
    <t>DKOL-90 M36x2 - DKOL M36x2 - 0°</t>
  </si>
  <si>
    <t>870 - - - - - 0°</t>
  </si>
  <si>
    <t>BANJO G1 - CEL M36x2 - 0°</t>
  </si>
  <si>
    <t>DKOL-90 M22x1,5 - DKOL-90 M22x1,5 - 165°</t>
  </si>
  <si>
    <t>DKOL-90 M18x1,5 - DKOL-90 M18x1,5 - 155°</t>
  </si>
  <si>
    <t>DKOL-90 M22x1,5 - DKOL-90 M22x1,5 - 315°</t>
  </si>
  <si>
    <t>DKOL-90 M22x1,5 - DKOL M22x1,5 - 0°</t>
  </si>
  <si>
    <t>AGR G1/2"-14BSP - - - 0°</t>
  </si>
  <si>
    <t>DKOL-90 M30x2 - DKOL-90 M30x2 - 360°</t>
  </si>
  <si>
    <t>DKOL-90 M16x1,5 - DKOL-90 M16x1,5 - 335°</t>
  </si>
  <si>
    <t>DKOL M16x1,5 - DKOL M14x1,5 - 0°</t>
  </si>
  <si>
    <t>DKOL-45 M22x1,5 - DKOL M22x1,5 - 0°</t>
  </si>
  <si>
    <t>DKOL M22x1,5 - DKOL M22x1,5 - 0°</t>
  </si>
  <si>
    <t>DKOL M22x1,5 - DKOL-45 M22x1,5 - 0°</t>
  </si>
  <si>
    <t>DKOL M18x1,5 - DKOL M16x1,5 - 0°</t>
  </si>
  <si>
    <t>DKOL M16x1,5 - DKOL-45 M16x1,5 - 0°</t>
  </si>
  <si>
    <t>DKOL-90 M18x1,5 - DKOL M16x1,5 - 0°</t>
  </si>
  <si>
    <t>DKOL-90 M18x1,5 - DKOL-90 M18x1,5 - 0°</t>
  </si>
  <si>
    <t>DKOL M18x1,5 - DKOL-90 M18x1,5 - 0°</t>
  </si>
  <si>
    <t>DKOS-90 M36x2 - DKOS M36x2 - 0°</t>
  </si>
  <si>
    <t>DKOL M16x1,5 - DKOL-90 M16x1,5 - 0°</t>
  </si>
  <si>
    <t>DKOL M18x1,5 - DKOL-90 M16x1,5 - 0°</t>
  </si>
  <si>
    <t>DAPPG2.12.9017</t>
  </si>
  <si>
    <t>DAPPG2.12.9018</t>
  </si>
  <si>
    <t>DAPPG2.12.9019</t>
  </si>
  <si>
    <t>DAPPG2.12.9020</t>
  </si>
  <si>
    <t>DAPPG2.12.9023</t>
  </si>
  <si>
    <t>DAPPG1.12.9024</t>
  </si>
  <si>
    <t>DAPPG2.12.9026</t>
  </si>
  <si>
    <t>DAPPG2.12.9027</t>
  </si>
  <si>
    <t>DAPPG1.12.9028</t>
  </si>
  <si>
    <t>DAPPG1.12.9029</t>
  </si>
  <si>
    <t>DAPPG1.12.9030</t>
  </si>
  <si>
    <t>DAPPG1.12.9031</t>
  </si>
  <si>
    <t>DAPPG1.12.9032</t>
  </si>
  <si>
    <t>DAPPG1.12.9033</t>
  </si>
  <si>
    <t>DAPPG2.12.9034</t>
  </si>
  <si>
    <t>DAPPG1.12.9035</t>
  </si>
  <si>
    <t>DAPPG1.12.9036</t>
  </si>
  <si>
    <t>DAPPG1.12.9037</t>
  </si>
  <si>
    <t>DAPPG1.12.9038</t>
  </si>
  <si>
    <t>DAPPG1.12.9039</t>
  </si>
  <si>
    <t>DAPPG1.12.9040</t>
  </si>
  <si>
    <t>DAPPG1.12.9041</t>
  </si>
  <si>
    <t>DAPPG1.12.9042</t>
  </si>
  <si>
    <t>DAPPG1.12.9043</t>
  </si>
  <si>
    <t>DAPPG1.12.9044</t>
  </si>
  <si>
    <t>DAPPG1.12.9045</t>
  </si>
  <si>
    <t>DAPPG1.12.9046</t>
  </si>
  <si>
    <t>DAPPG1.12.9047</t>
  </si>
  <si>
    <t>DAPPG1.12.9048</t>
  </si>
  <si>
    <t>DAPPG1.12.9049</t>
  </si>
  <si>
    <t>DAPPG1.12.9050</t>
  </si>
  <si>
    <t>DAPPG1.12.9051</t>
  </si>
  <si>
    <t>DAPPG1.12.9052</t>
  </si>
  <si>
    <t>DAPPG1.12.9053</t>
  </si>
  <si>
    <t>DAPPG1.12.9054</t>
  </si>
  <si>
    <t>DAPPG1.12.9055</t>
  </si>
  <si>
    <t>DAPPG1.12.9056</t>
  </si>
  <si>
    <t>DAPPG1.12.9057</t>
  </si>
  <si>
    <t>DAPPG1.12.9058</t>
  </si>
  <si>
    <t>DAPPG2.12.9059</t>
  </si>
  <si>
    <t>DAPPG2.12.9060</t>
  </si>
  <si>
    <t>DAPPG1.12.9061</t>
  </si>
  <si>
    <t>DAPPG1.12.9062</t>
  </si>
  <si>
    <t>DAPPG1.12.9063</t>
  </si>
  <si>
    <t>DAPPG1.12.9064</t>
  </si>
  <si>
    <t>DAPPG2.12.9066</t>
  </si>
  <si>
    <t>DAPPG2.12.9067</t>
  </si>
  <si>
    <t>DAPPG2.12.9068</t>
  </si>
  <si>
    <t>Hadicové objímky a koncovky musí splňovat korozní odolnost v solné mlze min. 240 hodin do vzniku bilých korozních zplodin.</t>
  </si>
  <si>
    <t>Rámcová smlouva č. S351/17</t>
  </si>
  <si>
    <t>DKOL-90 M30x2 - DKOL-90 M30x2 - 190°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</si>
</sst>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61">
    <xf numFmtId="0" fontId="0" fillId="0" borderId="0" xfId="0"/>
    <xf numFmtId="49" fontId="0" fillId="0" borderId="1" xfId="0" applyNumberFormat="1" applyFill="1" applyBorder="1" applyAlignment="1">
      <alignment horizontal="center" vertical="center"/>
    </xf>
    <xf numFmtId="0" fontId="3" fillId="0" borderId="1" xfId="2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49" fontId="10" fillId="0" borderId="0" xfId="0" applyNumberFormat="1" applyFont="1" applyFill="1" applyBorder="1"/>
    <xf numFmtId="0" fontId="12" fillId="0" borderId="0" xfId="0" applyFont="1"/>
    <xf numFmtId="49" fontId="0" fillId="0" borderId="2" xfId="0" applyNumberForma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" fontId="0" fillId="0" borderId="6" xfId="0" applyNumberFormat="1" applyBorder="1"/>
    <xf numFmtId="4" fontId="0" fillId="4" borderId="7" xfId="0" applyNumberFormat="1" applyFill="1" applyBorder="1"/>
    <xf numFmtId="4" fontId="0" fillId="4" borderId="1" xfId="0" applyNumberFormat="1" applyFill="1" applyBorder="1"/>
    <xf numFmtId="4" fontId="0" fillId="4" borderId="8" xfId="0" applyNumberFormat="1" applyFill="1" applyBorder="1"/>
    <xf numFmtId="0" fontId="0" fillId="5" borderId="9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49" fontId="0" fillId="0" borderId="11" xfId="0" applyNumberForma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49" fontId="0" fillId="0" borderId="7" xfId="0" applyNumberForma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3" fillId="0" borderId="7" xfId="2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20" applyFont="1" applyFill="1" applyBorder="1" applyAlignment="1">
      <alignment horizontal="center" vertical="center"/>
    </xf>
    <xf numFmtId="0" fontId="4" fillId="0" borderId="0" xfId="0" applyFont="1"/>
    <xf numFmtId="4" fontId="4" fillId="3" borderId="12" xfId="0" applyNumberFormat="1" applyFont="1" applyFill="1" applyBorder="1"/>
    <xf numFmtId="4" fontId="0" fillId="0" borderId="13" xfId="0" applyNumberFormat="1" applyBorder="1"/>
    <xf numFmtId="49" fontId="0" fillId="0" borderId="14" xfId="0" applyNumberFormat="1" applyFill="1" applyBorder="1" applyAlignment="1">
      <alignment horizontal="center" vertical="center"/>
    </xf>
    <xf numFmtId="4" fontId="0" fillId="0" borderId="15" xfId="0" applyNumberFormat="1" applyBorder="1"/>
    <xf numFmtId="0" fontId="4" fillId="3" borderId="4" xfId="0" applyFon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/>
    </xf>
    <xf numFmtId="49" fontId="0" fillId="6" borderId="2" xfId="0" applyNumberForma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left"/>
    </xf>
    <xf numFmtId="49" fontId="11" fillId="0" borderId="16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10" fillId="0" borderId="16" xfId="0" applyNumberFormat="1" applyFont="1" applyFill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left" vertical="center" wrapText="1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</cellStyles>
  <dxfs count="1"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142875</xdr:rowOff>
    </xdr:from>
    <xdr:to>
      <xdr:col>9</xdr:col>
      <xdr:colOff>295275</xdr:colOff>
      <xdr:row>4</xdr:row>
      <xdr:rowOff>47625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10896600" y="142875"/>
          <a:ext cx="13716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8"/>
  <sheetViews>
    <sheetView tabSelected="1" workbookViewId="0" topLeftCell="A1">
      <selection activeCell="N6" sqref="N6"/>
    </sheetView>
  </sheetViews>
  <sheetFormatPr defaultColWidth="9.140625" defaultRowHeight="15"/>
  <cols>
    <col min="1" max="1" width="5.28125" style="0" customWidth="1"/>
    <col min="2" max="2" width="18.28125" style="0" customWidth="1"/>
    <col min="3" max="3" width="32.140625" style="0" customWidth="1"/>
    <col min="4" max="4" width="16.8515625" style="0" customWidth="1"/>
    <col min="5" max="5" width="21.421875" style="0" customWidth="1"/>
    <col min="6" max="6" width="38.140625" style="0" customWidth="1"/>
    <col min="8" max="8" width="20.28125" style="0" customWidth="1"/>
    <col min="9" max="9" width="18.00390625" style="0" customWidth="1"/>
    <col min="10" max="10" width="22.28125" style="0" customWidth="1"/>
  </cols>
  <sheetData>
    <row r="2" spans="1:11" ht="15">
      <c r="A2" s="53" t="s">
        <v>222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">
      <c r="A3" s="41" t="s">
        <v>319</v>
      </c>
      <c r="B3" s="41"/>
      <c r="C3" s="41"/>
      <c r="D3" s="6"/>
      <c r="E3" s="6"/>
      <c r="F3" s="6"/>
      <c r="G3" s="6"/>
      <c r="H3" s="6"/>
      <c r="I3" s="6"/>
      <c r="J3" s="6"/>
      <c r="K3" s="6"/>
    </row>
    <row r="4" spans="1:11" ht="15">
      <c r="A4" s="41" t="s">
        <v>145</v>
      </c>
      <c r="B4" s="41"/>
      <c r="C4" s="41"/>
      <c r="D4" s="7"/>
      <c r="E4" s="7"/>
      <c r="F4" s="7"/>
      <c r="G4" s="7"/>
      <c r="H4" s="7"/>
      <c r="I4" s="7"/>
      <c r="J4" s="7"/>
      <c r="K4" s="7"/>
    </row>
    <row r="5" ht="15.75" thickBot="1"/>
    <row r="6" spans="1:10" ht="43.5" customHeight="1" thickBot="1">
      <c r="A6" s="11" t="s">
        <v>149</v>
      </c>
      <c r="B6" s="38" t="s">
        <v>144</v>
      </c>
      <c r="C6" s="12" t="s">
        <v>132</v>
      </c>
      <c r="D6" s="12" t="s">
        <v>131</v>
      </c>
      <c r="E6" s="12" t="s">
        <v>148</v>
      </c>
      <c r="F6" s="12" t="s">
        <v>216</v>
      </c>
      <c r="G6" s="12" t="s">
        <v>121</v>
      </c>
      <c r="H6" s="12" t="s">
        <v>139</v>
      </c>
      <c r="I6" s="12" t="s">
        <v>138</v>
      </c>
      <c r="J6" s="13" t="s">
        <v>141</v>
      </c>
    </row>
    <row r="7" spans="1:10" ht="15">
      <c r="A7" s="20" t="s">
        <v>150</v>
      </c>
      <c r="B7" s="22" t="s">
        <v>1</v>
      </c>
      <c r="C7" s="21" t="s">
        <v>2</v>
      </c>
      <c r="D7" s="22" t="s">
        <v>215</v>
      </c>
      <c r="E7" s="23" t="s">
        <v>142</v>
      </c>
      <c r="F7" s="23" t="s">
        <v>214</v>
      </c>
      <c r="G7" s="24" t="s">
        <v>0</v>
      </c>
      <c r="H7" s="25">
        <v>100</v>
      </c>
      <c r="I7" s="15"/>
      <c r="J7" s="14">
        <f>I7*H7</f>
        <v>0</v>
      </c>
    </row>
    <row r="8" spans="1:10" ht="15">
      <c r="A8" s="10" t="s">
        <v>151</v>
      </c>
      <c r="B8" s="1" t="s">
        <v>3</v>
      </c>
      <c r="C8" s="26" t="s">
        <v>4</v>
      </c>
      <c r="D8" s="1" t="s">
        <v>217</v>
      </c>
      <c r="E8" s="5" t="s">
        <v>142</v>
      </c>
      <c r="F8" s="1" t="s">
        <v>214</v>
      </c>
      <c r="G8" s="27" t="s">
        <v>0</v>
      </c>
      <c r="H8" s="2">
        <v>100</v>
      </c>
      <c r="I8" s="16"/>
      <c r="J8" s="35">
        <f aca="true" t="shared" si="0" ref="J8:J70">I8*H8</f>
        <v>0</v>
      </c>
    </row>
    <row r="9" spans="1:10" ht="15">
      <c r="A9" s="10" t="s">
        <v>152</v>
      </c>
      <c r="B9" s="1" t="s">
        <v>5</v>
      </c>
      <c r="C9" s="26" t="s">
        <v>6</v>
      </c>
      <c r="D9" s="1" t="s">
        <v>218</v>
      </c>
      <c r="E9" s="5" t="s">
        <v>142</v>
      </c>
      <c r="F9" s="5" t="s">
        <v>220</v>
      </c>
      <c r="G9" s="27" t="s">
        <v>0</v>
      </c>
      <c r="H9" s="2">
        <v>100</v>
      </c>
      <c r="I9" s="16"/>
      <c r="J9" s="35">
        <f t="shared" si="0"/>
        <v>0</v>
      </c>
    </row>
    <row r="10" spans="1:10" ht="15">
      <c r="A10" s="10" t="s">
        <v>153</v>
      </c>
      <c r="B10" s="1" t="s">
        <v>7</v>
      </c>
      <c r="C10" s="26" t="s">
        <v>8</v>
      </c>
      <c r="D10" s="1" t="s">
        <v>219</v>
      </c>
      <c r="E10" s="5" t="s">
        <v>142</v>
      </c>
      <c r="F10" s="5" t="s">
        <v>220</v>
      </c>
      <c r="G10" s="27" t="s">
        <v>0</v>
      </c>
      <c r="H10" s="2">
        <v>100</v>
      </c>
      <c r="I10" s="16"/>
      <c r="J10" s="35">
        <f t="shared" si="0"/>
        <v>0</v>
      </c>
    </row>
    <row r="11" spans="1:10" ht="15">
      <c r="A11" s="10" t="s">
        <v>154</v>
      </c>
      <c r="B11" s="1" t="s">
        <v>9</v>
      </c>
      <c r="C11" s="26" t="s">
        <v>10</v>
      </c>
      <c r="D11" s="1" t="s">
        <v>221</v>
      </c>
      <c r="E11" s="5" t="s">
        <v>142</v>
      </c>
      <c r="F11" s="5" t="s">
        <v>223</v>
      </c>
      <c r="G11" s="27" t="s">
        <v>0</v>
      </c>
      <c r="H11" s="2">
        <v>100</v>
      </c>
      <c r="I11" s="16"/>
      <c r="J11" s="35">
        <f t="shared" si="0"/>
        <v>0</v>
      </c>
    </row>
    <row r="12" spans="1:10" ht="15">
      <c r="A12" s="10" t="s">
        <v>155</v>
      </c>
      <c r="B12" s="1" t="s">
        <v>11</v>
      </c>
      <c r="C12" s="26" t="s">
        <v>12</v>
      </c>
      <c r="D12" s="1" t="s">
        <v>225</v>
      </c>
      <c r="E12" s="5" t="s">
        <v>142</v>
      </c>
      <c r="F12" s="5" t="s">
        <v>224</v>
      </c>
      <c r="G12" s="27" t="s">
        <v>0</v>
      </c>
      <c r="H12" s="2">
        <v>100</v>
      </c>
      <c r="I12" s="16"/>
      <c r="J12" s="35">
        <f t="shared" si="0"/>
        <v>0</v>
      </c>
    </row>
    <row r="13" spans="1:10" ht="15">
      <c r="A13" s="10" t="s">
        <v>156</v>
      </c>
      <c r="B13" s="1" t="s">
        <v>13</v>
      </c>
      <c r="C13" s="26" t="s">
        <v>14</v>
      </c>
      <c r="D13" s="1" t="s">
        <v>228</v>
      </c>
      <c r="E13" s="5" t="s">
        <v>142</v>
      </c>
      <c r="F13" s="5" t="s">
        <v>220</v>
      </c>
      <c r="G13" s="27" t="s">
        <v>0</v>
      </c>
      <c r="H13" s="2">
        <v>100</v>
      </c>
      <c r="I13" s="16"/>
      <c r="J13" s="35">
        <f t="shared" si="0"/>
        <v>0</v>
      </c>
    </row>
    <row r="14" spans="1:10" ht="15">
      <c r="A14" s="10" t="s">
        <v>157</v>
      </c>
      <c r="B14" s="1" t="s">
        <v>15</v>
      </c>
      <c r="C14" s="26" t="s">
        <v>16</v>
      </c>
      <c r="D14" s="1" t="s">
        <v>229</v>
      </c>
      <c r="E14" s="5" t="s">
        <v>142</v>
      </c>
      <c r="F14" s="5" t="s">
        <v>220</v>
      </c>
      <c r="G14" s="27" t="s">
        <v>0</v>
      </c>
      <c r="H14" s="2">
        <v>100</v>
      </c>
      <c r="I14" s="16"/>
      <c r="J14" s="35">
        <f t="shared" si="0"/>
        <v>0</v>
      </c>
    </row>
    <row r="15" spans="1:10" ht="15">
      <c r="A15" s="10" t="s">
        <v>158</v>
      </c>
      <c r="B15" s="1" t="s">
        <v>17</v>
      </c>
      <c r="C15" s="26" t="s">
        <v>18</v>
      </c>
      <c r="D15" s="1" t="s">
        <v>230</v>
      </c>
      <c r="E15" s="5" t="s">
        <v>143</v>
      </c>
      <c r="F15" s="5" t="s">
        <v>226</v>
      </c>
      <c r="G15" s="27" t="s">
        <v>0</v>
      </c>
      <c r="H15" s="2">
        <v>100</v>
      </c>
      <c r="I15" s="16"/>
      <c r="J15" s="35">
        <f t="shared" si="0"/>
        <v>0</v>
      </c>
    </row>
    <row r="16" spans="1:10" ht="15">
      <c r="A16" s="10" t="s">
        <v>159</v>
      </c>
      <c r="B16" s="1" t="s">
        <v>19</v>
      </c>
      <c r="C16" s="26" t="s">
        <v>20</v>
      </c>
      <c r="D16" s="1" t="s">
        <v>231</v>
      </c>
      <c r="E16" s="5" t="s">
        <v>143</v>
      </c>
      <c r="F16" s="5" t="s">
        <v>227</v>
      </c>
      <c r="G16" s="27" t="s">
        <v>0</v>
      </c>
      <c r="H16" s="2">
        <v>100</v>
      </c>
      <c r="I16" s="16"/>
      <c r="J16" s="35">
        <f t="shared" si="0"/>
        <v>0</v>
      </c>
    </row>
    <row r="17" spans="1:10" ht="15">
      <c r="A17" s="10" t="s">
        <v>160</v>
      </c>
      <c r="B17" s="1" t="s">
        <v>21</v>
      </c>
      <c r="C17" s="26" t="s">
        <v>22</v>
      </c>
      <c r="D17" s="1" t="s">
        <v>232</v>
      </c>
      <c r="E17" s="5" t="s">
        <v>143</v>
      </c>
      <c r="F17" s="5" t="s">
        <v>233</v>
      </c>
      <c r="G17" s="27" t="s">
        <v>0</v>
      </c>
      <c r="H17" s="2">
        <v>100</v>
      </c>
      <c r="I17" s="16"/>
      <c r="J17" s="35">
        <f t="shared" si="0"/>
        <v>0</v>
      </c>
    </row>
    <row r="18" spans="1:10" ht="15">
      <c r="A18" s="10" t="s">
        <v>161</v>
      </c>
      <c r="B18" s="1" t="s">
        <v>23</v>
      </c>
      <c r="C18" s="26" t="s">
        <v>24</v>
      </c>
      <c r="D18" s="1" t="s">
        <v>234</v>
      </c>
      <c r="E18" s="5" t="s">
        <v>143</v>
      </c>
      <c r="F18" s="5" t="s">
        <v>240</v>
      </c>
      <c r="G18" s="27" t="s">
        <v>0</v>
      </c>
      <c r="H18" s="2">
        <v>100</v>
      </c>
      <c r="I18" s="16"/>
      <c r="J18" s="35">
        <f t="shared" si="0"/>
        <v>0</v>
      </c>
    </row>
    <row r="19" spans="1:11" ht="15">
      <c r="A19" s="40" t="s">
        <v>162</v>
      </c>
      <c r="B19" s="39" t="s">
        <v>25</v>
      </c>
      <c r="C19" s="26" t="s">
        <v>26</v>
      </c>
      <c r="D19" s="1" t="s">
        <v>235</v>
      </c>
      <c r="E19" s="5" t="s">
        <v>143</v>
      </c>
      <c r="F19" s="5" t="s">
        <v>241</v>
      </c>
      <c r="G19" s="27" t="s">
        <v>0</v>
      </c>
      <c r="H19" s="2">
        <v>200</v>
      </c>
      <c r="I19" s="16"/>
      <c r="J19" s="35">
        <f t="shared" si="0"/>
        <v>0</v>
      </c>
      <c r="K19" s="33" t="s">
        <v>146</v>
      </c>
    </row>
    <row r="20" spans="1:10" ht="15">
      <c r="A20" s="10" t="s">
        <v>163</v>
      </c>
      <c r="B20" s="1" t="s">
        <v>27</v>
      </c>
      <c r="C20" s="26" t="s">
        <v>28</v>
      </c>
      <c r="D20" s="1" t="s">
        <v>236</v>
      </c>
      <c r="E20" s="5" t="s">
        <v>143</v>
      </c>
      <c r="F20" s="1" t="s">
        <v>242</v>
      </c>
      <c r="G20" s="27" t="s">
        <v>0</v>
      </c>
      <c r="H20" s="2">
        <v>100</v>
      </c>
      <c r="I20" s="16"/>
      <c r="J20" s="35">
        <f t="shared" si="0"/>
        <v>0</v>
      </c>
    </row>
    <row r="21" spans="1:10" ht="15">
      <c r="A21" s="10" t="s">
        <v>164</v>
      </c>
      <c r="B21" s="1" t="s">
        <v>29</v>
      </c>
      <c r="C21" s="26" t="s">
        <v>30</v>
      </c>
      <c r="D21" s="1" t="s">
        <v>237</v>
      </c>
      <c r="E21" s="5" t="s">
        <v>143</v>
      </c>
      <c r="F21" s="5" t="s">
        <v>243</v>
      </c>
      <c r="G21" s="27" t="s">
        <v>0</v>
      </c>
      <c r="H21" s="2">
        <v>100</v>
      </c>
      <c r="I21" s="16"/>
      <c r="J21" s="35">
        <f t="shared" si="0"/>
        <v>0</v>
      </c>
    </row>
    <row r="22" spans="1:10" ht="15">
      <c r="A22" s="10" t="s">
        <v>165</v>
      </c>
      <c r="B22" s="1" t="s">
        <v>31</v>
      </c>
      <c r="C22" s="26" t="s">
        <v>32</v>
      </c>
      <c r="D22" s="1" t="s">
        <v>238</v>
      </c>
      <c r="E22" s="5" t="s">
        <v>143</v>
      </c>
      <c r="F22" s="5" t="s">
        <v>244</v>
      </c>
      <c r="G22" s="27" t="s">
        <v>0</v>
      </c>
      <c r="H22" s="2">
        <v>100</v>
      </c>
      <c r="I22" s="16"/>
      <c r="J22" s="35">
        <f t="shared" si="0"/>
        <v>0</v>
      </c>
    </row>
    <row r="23" spans="1:10" ht="15">
      <c r="A23" s="10" t="s">
        <v>166</v>
      </c>
      <c r="B23" s="1" t="s">
        <v>33</v>
      </c>
      <c r="C23" s="26" t="s">
        <v>34</v>
      </c>
      <c r="D23" s="1" t="s">
        <v>270</v>
      </c>
      <c r="E23" s="5" t="s">
        <v>143</v>
      </c>
      <c r="F23" s="5" t="s">
        <v>245</v>
      </c>
      <c r="G23" s="27" t="s">
        <v>0</v>
      </c>
      <c r="H23" s="2">
        <v>100</v>
      </c>
      <c r="I23" s="16"/>
      <c r="J23" s="35">
        <f t="shared" si="0"/>
        <v>0</v>
      </c>
    </row>
    <row r="24" spans="1:10" ht="15">
      <c r="A24" s="10" t="s">
        <v>167</v>
      </c>
      <c r="B24" s="1" t="s">
        <v>35</v>
      </c>
      <c r="C24" s="26" t="s">
        <v>36</v>
      </c>
      <c r="D24" s="1" t="s">
        <v>271</v>
      </c>
      <c r="E24" s="5" t="s">
        <v>143</v>
      </c>
      <c r="F24" s="1" t="s">
        <v>226</v>
      </c>
      <c r="G24" s="27" t="s">
        <v>0</v>
      </c>
      <c r="H24" s="2">
        <v>100</v>
      </c>
      <c r="I24" s="16"/>
      <c r="J24" s="35">
        <f t="shared" si="0"/>
        <v>0</v>
      </c>
    </row>
    <row r="25" spans="1:10" ht="15">
      <c r="A25" s="10" t="s">
        <v>168</v>
      </c>
      <c r="B25" s="1" t="s">
        <v>37</v>
      </c>
      <c r="C25" s="26" t="s">
        <v>38</v>
      </c>
      <c r="D25" s="1" t="s">
        <v>272</v>
      </c>
      <c r="E25" s="5" t="s">
        <v>143</v>
      </c>
      <c r="F25" s="1" t="s">
        <v>246</v>
      </c>
      <c r="G25" s="27" t="s">
        <v>0</v>
      </c>
      <c r="H25" s="2">
        <v>100</v>
      </c>
      <c r="I25" s="16"/>
      <c r="J25" s="35">
        <f t="shared" si="0"/>
        <v>0</v>
      </c>
    </row>
    <row r="26" spans="1:10" ht="15">
      <c r="A26" s="10" t="s">
        <v>169</v>
      </c>
      <c r="B26" s="1" t="s">
        <v>39</v>
      </c>
      <c r="C26" s="26" t="s">
        <v>40</v>
      </c>
      <c r="D26" s="1" t="s">
        <v>273</v>
      </c>
      <c r="E26" s="5" t="s">
        <v>142</v>
      </c>
      <c r="F26" s="1" t="s">
        <v>247</v>
      </c>
      <c r="G26" s="27" t="s">
        <v>0</v>
      </c>
      <c r="H26" s="2">
        <v>100</v>
      </c>
      <c r="I26" s="16"/>
      <c r="J26" s="35">
        <f t="shared" si="0"/>
        <v>0</v>
      </c>
    </row>
    <row r="27" spans="1:10" ht="15">
      <c r="A27" s="10" t="s">
        <v>170</v>
      </c>
      <c r="B27" s="1" t="s">
        <v>41</v>
      </c>
      <c r="C27" s="26" t="s">
        <v>42</v>
      </c>
      <c r="D27" s="1" t="s">
        <v>274</v>
      </c>
      <c r="E27" s="5" t="s">
        <v>119</v>
      </c>
      <c r="F27" s="1" t="s">
        <v>248</v>
      </c>
      <c r="G27" s="27" t="s">
        <v>0</v>
      </c>
      <c r="H27" s="2">
        <v>100</v>
      </c>
      <c r="I27" s="16"/>
      <c r="J27" s="35">
        <f t="shared" si="0"/>
        <v>0</v>
      </c>
    </row>
    <row r="28" spans="1:10" ht="15">
      <c r="A28" s="10" t="s">
        <v>171</v>
      </c>
      <c r="B28" s="1" t="s">
        <v>43</v>
      </c>
      <c r="C28" s="26" t="s">
        <v>44</v>
      </c>
      <c r="D28" s="1" t="s">
        <v>275</v>
      </c>
      <c r="E28" s="5" t="s">
        <v>119</v>
      </c>
      <c r="F28" s="5" t="s">
        <v>249</v>
      </c>
      <c r="G28" s="27" t="s">
        <v>0</v>
      </c>
      <c r="H28" s="2">
        <v>100</v>
      </c>
      <c r="I28" s="16"/>
      <c r="J28" s="35">
        <f t="shared" si="0"/>
        <v>0</v>
      </c>
    </row>
    <row r="29" spans="1:10" ht="15">
      <c r="A29" s="10" t="s">
        <v>172</v>
      </c>
      <c r="B29" s="1" t="s">
        <v>45</v>
      </c>
      <c r="C29" s="26" t="s">
        <v>46</v>
      </c>
      <c r="D29" s="1" t="s">
        <v>276</v>
      </c>
      <c r="E29" s="5" t="s">
        <v>143</v>
      </c>
      <c r="F29" s="1" t="s">
        <v>320</v>
      </c>
      <c r="G29" s="27" t="s">
        <v>0</v>
      </c>
      <c r="H29" s="2">
        <v>100</v>
      </c>
      <c r="I29" s="16"/>
      <c r="J29" s="35">
        <f t="shared" si="0"/>
        <v>0</v>
      </c>
    </row>
    <row r="30" spans="1:10" ht="15">
      <c r="A30" s="10" t="s">
        <v>173</v>
      </c>
      <c r="B30" s="1" t="s">
        <v>47</v>
      </c>
      <c r="C30" s="26" t="s">
        <v>48</v>
      </c>
      <c r="D30" s="1" t="s">
        <v>277</v>
      </c>
      <c r="E30" s="5" t="s">
        <v>143</v>
      </c>
      <c r="F30" s="1" t="s">
        <v>250</v>
      </c>
      <c r="G30" s="27" t="s">
        <v>0</v>
      </c>
      <c r="H30" s="2">
        <v>100</v>
      </c>
      <c r="I30" s="16"/>
      <c r="J30" s="35">
        <f t="shared" si="0"/>
        <v>0</v>
      </c>
    </row>
    <row r="31" spans="1:10" ht="15">
      <c r="A31" s="10" t="s">
        <v>174</v>
      </c>
      <c r="B31" s="1" t="s">
        <v>49</v>
      </c>
      <c r="C31" s="26" t="s">
        <v>50</v>
      </c>
      <c r="D31" s="1" t="s">
        <v>278</v>
      </c>
      <c r="E31" s="5" t="s">
        <v>120</v>
      </c>
      <c r="F31" s="5" t="s">
        <v>251</v>
      </c>
      <c r="G31" s="27" t="s">
        <v>0</v>
      </c>
      <c r="H31" s="2">
        <v>100</v>
      </c>
      <c r="I31" s="16"/>
      <c r="J31" s="35">
        <f t="shared" si="0"/>
        <v>0</v>
      </c>
    </row>
    <row r="32" spans="1:10" ht="15">
      <c r="A32" s="10" t="s">
        <v>175</v>
      </c>
      <c r="B32" s="1" t="s">
        <v>51</v>
      </c>
      <c r="C32" s="26" t="s">
        <v>52</v>
      </c>
      <c r="D32" s="1" t="s">
        <v>279</v>
      </c>
      <c r="E32" s="5" t="s">
        <v>143</v>
      </c>
      <c r="F32" s="1" t="s">
        <v>252</v>
      </c>
      <c r="G32" s="27" t="s">
        <v>0</v>
      </c>
      <c r="H32" s="2">
        <v>100</v>
      </c>
      <c r="I32" s="16"/>
      <c r="J32" s="35">
        <f t="shared" si="0"/>
        <v>0</v>
      </c>
    </row>
    <row r="33" spans="1:10" ht="15">
      <c r="A33" s="10" t="s">
        <v>176</v>
      </c>
      <c r="B33" s="1" t="s">
        <v>53</v>
      </c>
      <c r="C33" s="26" t="s">
        <v>54</v>
      </c>
      <c r="D33" s="1" t="s">
        <v>280</v>
      </c>
      <c r="E33" s="5" t="s">
        <v>120</v>
      </c>
      <c r="F33" s="1" t="s">
        <v>253</v>
      </c>
      <c r="G33" s="27" t="s">
        <v>0</v>
      </c>
      <c r="H33" s="2">
        <v>100</v>
      </c>
      <c r="I33" s="16"/>
      <c r="J33" s="35">
        <f t="shared" si="0"/>
        <v>0</v>
      </c>
    </row>
    <row r="34" spans="1:10" ht="15">
      <c r="A34" s="10" t="s">
        <v>177</v>
      </c>
      <c r="B34" s="1" t="s">
        <v>55</v>
      </c>
      <c r="C34" s="26" t="s">
        <v>56</v>
      </c>
      <c r="D34" s="1" t="s">
        <v>281</v>
      </c>
      <c r="E34" s="5" t="s">
        <v>120</v>
      </c>
      <c r="F34" s="1" t="s">
        <v>254</v>
      </c>
      <c r="G34" s="27" t="s">
        <v>0</v>
      </c>
      <c r="H34" s="2">
        <v>100</v>
      </c>
      <c r="I34" s="16"/>
      <c r="J34" s="35">
        <f t="shared" si="0"/>
        <v>0</v>
      </c>
    </row>
    <row r="35" spans="1:10" ht="15">
      <c r="A35" s="10" t="s">
        <v>178</v>
      </c>
      <c r="B35" s="1" t="s">
        <v>57</v>
      </c>
      <c r="C35" s="26" t="s">
        <v>58</v>
      </c>
      <c r="D35" s="1" t="s">
        <v>282</v>
      </c>
      <c r="E35" s="5" t="s">
        <v>120</v>
      </c>
      <c r="F35" s="1" t="s">
        <v>254</v>
      </c>
      <c r="G35" s="27" t="s">
        <v>0</v>
      </c>
      <c r="H35" s="2">
        <v>100</v>
      </c>
      <c r="I35" s="16"/>
      <c r="J35" s="35">
        <f t="shared" si="0"/>
        <v>0</v>
      </c>
    </row>
    <row r="36" spans="1:10" ht="15">
      <c r="A36" s="10" t="s">
        <v>179</v>
      </c>
      <c r="B36" s="1" t="s">
        <v>59</v>
      </c>
      <c r="C36" s="26" t="s">
        <v>60</v>
      </c>
      <c r="D36" s="1" t="s">
        <v>283</v>
      </c>
      <c r="E36" s="5" t="s">
        <v>143</v>
      </c>
      <c r="F36" s="1" t="s">
        <v>255</v>
      </c>
      <c r="G36" s="27" t="s">
        <v>0</v>
      </c>
      <c r="H36" s="2">
        <v>100</v>
      </c>
      <c r="I36" s="16"/>
      <c r="J36" s="35">
        <f t="shared" si="0"/>
        <v>0</v>
      </c>
    </row>
    <row r="37" spans="1:10" ht="15">
      <c r="A37" s="10" t="s">
        <v>180</v>
      </c>
      <c r="B37" s="1" t="s">
        <v>61</v>
      </c>
      <c r="C37" s="26" t="s">
        <v>62</v>
      </c>
      <c r="D37" s="1" t="s">
        <v>284</v>
      </c>
      <c r="E37" s="5" t="s">
        <v>143</v>
      </c>
      <c r="F37" s="1" t="s">
        <v>256</v>
      </c>
      <c r="G37" s="27" t="s">
        <v>0</v>
      </c>
      <c r="H37" s="2">
        <v>100</v>
      </c>
      <c r="I37" s="16"/>
      <c r="J37" s="35">
        <f t="shared" si="0"/>
        <v>0</v>
      </c>
    </row>
    <row r="38" spans="1:10" ht="15">
      <c r="A38" s="10" t="s">
        <v>181</v>
      </c>
      <c r="B38" s="1" t="s">
        <v>63</v>
      </c>
      <c r="C38" s="26" t="s">
        <v>64</v>
      </c>
      <c r="D38" s="1" t="s">
        <v>285</v>
      </c>
      <c r="E38" s="5" t="s">
        <v>120</v>
      </c>
      <c r="F38" s="1" t="s">
        <v>257</v>
      </c>
      <c r="G38" s="27" t="s">
        <v>0</v>
      </c>
      <c r="H38" s="2">
        <v>200</v>
      </c>
      <c r="I38" s="16"/>
      <c r="J38" s="35">
        <f t="shared" si="0"/>
        <v>0</v>
      </c>
    </row>
    <row r="39" spans="1:10" ht="15">
      <c r="A39" s="10" t="s">
        <v>182</v>
      </c>
      <c r="B39" s="1" t="s">
        <v>65</v>
      </c>
      <c r="C39" s="26" t="s">
        <v>64</v>
      </c>
      <c r="D39" s="1" t="s">
        <v>286</v>
      </c>
      <c r="E39" s="5" t="s">
        <v>120</v>
      </c>
      <c r="F39" s="1" t="s">
        <v>258</v>
      </c>
      <c r="G39" s="27" t="s">
        <v>0</v>
      </c>
      <c r="H39" s="2">
        <v>400</v>
      </c>
      <c r="I39" s="16"/>
      <c r="J39" s="35">
        <f t="shared" si="0"/>
        <v>0</v>
      </c>
    </row>
    <row r="40" spans="1:10" ht="15">
      <c r="A40" s="10" t="s">
        <v>183</v>
      </c>
      <c r="B40" s="1" t="s">
        <v>66</v>
      </c>
      <c r="C40" s="26" t="s">
        <v>67</v>
      </c>
      <c r="D40" s="1" t="s">
        <v>287</v>
      </c>
      <c r="E40" s="5" t="s">
        <v>120</v>
      </c>
      <c r="F40" s="1" t="s">
        <v>254</v>
      </c>
      <c r="G40" s="27" t="s">
        <v>0</v>
      </c>
      <c r="H40" s="2">
        <v>200</v>
      </c>
      <c r="I40" s="16"/>
      <c r="J40" s="35">
        <f t="shared" si="0"/>
        <v>0</v>
      </c>
    </row>
    <row r="41" spans="1:10" ht="15">
      <c r="A41" s="10" t="s">
        <v>184</v>
      </c>
      <c r="B41" s="1" t="s">
        <v>68</v>
      </c>
      <c r="C41" s="26" t="s">
        <v>69</v>
      </c>
      <c r="D41" s="1" t="s">
        <v>288</v>
      </c>
      <c r="E41" s="5" t="s">
        <v>120</v>
      </c>
      <c r="F41" s="1" t="s">
        <v>259</v>
      </c>
      <c r="G41" s="27" t="s">
        <v>0</v>
      </c>
      <c r="H41" s="2">
        <v>100</v>
      </c>
      <c r="I41" s="16"/>
      <c r="J41" s="35">
        <f t="shared" si="0"/>
        <v>0</v>
      </c>
    </row>
    <row r="42" spans="1:10" ht="15">
      <c r="A42" s="10" t="s">
        <v>185</v>
      </c>
      <c r="B42" s="1" t="s">
        <v>70</v>
      </c>
      <c r="C42" s="26" t="s">
        <v>71</v>
      </c>
      <c r="D42" s="1" t="s">
        <v>289</v>
      </c>
      <c r="E42" s="5" t="s">
        <v>120</v>
      </c>
      <c r="F42" s="1" t="s">
        <v>259</v>
      </c>
      <c r="G42" s="27" t="s">
        <v>0</v>
      </c>
      <c r="H42" s="2">
        <v>100</v>
      </c>
      <c r="I42" s="16"/>
      <c r="J42" s="35">
        <f t="shared" si="0"/>
        <v>0</v>
      </c>
    </row>
    <row r="43" spans="1:10" ht="15">
      <c r="A43" s="10" t="s">
        <v>186</v>
      </c>
      <c r="B43" s="1" t="s">
        <v>72</v>
      </c>
      <c r="C43" s="26" t="s">
        <v>69</v>
      </c>
      <c r="D43" s="1" t="s">
        <v>290</v>
      </c>
      <c r="E43" s="5" t="s">
        <v>120</v>
      </c>
      <c r="F43" s="1" t="s">
        <v>260</v>
      </c>
      <c r="G43" s="27" t="s">
        <v>0</v>
      </c>
      <c r="H43" s="2">
        <v>100</v>
      </c>
      <c r="I43" s="16"/>
      <c r="J43" s="35">
        <f t="shared" si="0"/>
        <v>0</v>
      </c>
    </row>
    <row r="44" spans="1:10" ht="15">
      <c r="A44" s="10" t="s">
        <v>187</v>
      </c>
      <c r="B44" s="1" t="s">
        <v>73</v>
      </c>
      <c r="C44" s="26" t="s">
        <v>71</v>
      </c>
      <c r="D44" s="1" t="s">
        <v>291</v>
      </c>
      <c r="E44" s="5" t="s">
        <v>120</v>
      </c>
      <c r="F44" s="1" t="s">
        <v>260</v>
      </c>
      <c r="G44" s="27" t="s">
        <v>0</v>
      </c>
      <c r="H44" s="2">
        <v>100</v>
      </c>
      <c r="I44" s="16"/>
      <c r="J44" s="35">
        <f t="shared" si="0"/>
        <v>0</v>
      </c>
    </row>
    <row r="45" spans="1:10" ht="15">
      <c r="A45" s="10" t="s">
        <v>188</v>
      </c>
      <c r="B45" s="1" t="s">
        <v>74</v>
      </c>
      <c r="C45" s="26" t="s">
        <v>75</v>
      </c>
      <c r="D45" s="1" t="s">
        <v>292</v>
      </c>
      <c r="E45" s="5" t="s">
        <v>120</v>
      </c>
      <c r="F45" s="1" t="s">
        <v>261</v>
      </c>
      <c r="G45" s="27" t="s">
        <v>0</v>
      </c>
      <c r="H45" s="2">
        <v>100</v>
      </c>
      <c r="I45" s="16"/>
      <c r="J45" s="35">
        <f t="shared" si="0"/>
        <v>0</v>
      </c>
    </row>
    <row r="46" spans="1:10" ht="15">
      <c r="A46" s="10" t="s">
        <v>189</v>
      </c>
      <c r="B46" s="1" t="s">
        <v>76</v>
      </c>
      <c r="C46" s="26" t="s">
        <v>77</v>
      </c>
      <c r="D46" s="1" t="s">
        <v>293</v>
      </c>
      <c r="E46" s="5" t="s">
        <v>120</v>
      </c>
      <c r="F46" s="1" t="s">
        <v>261</v>
      </c>
      <c r="G46" s="27" t="s">
        <v>0</v>
      </c>
      <c r="H46" s="2">
        <v>100</v>
      </c>
      <c r="I46" s="16"/>
      <c r="J46" s="35">
        <f t="shared" si="0"/>
        <v>0</v>
      </c>
    </row>
    <row r="47" spans="1:10" ht="15">
      <c r="A47" s="10" t="s">
        <v>190</v>
      </c>
      <c r="B47" s="1" t="s">
        <v>78</v>
      </c>
      <c r="C47" s="26" t="s">
        <v>79</v>
      </c>
      <c r="D47" s="1" t="s">
        <v>294</v>
      </c>
      <c r="E47" s="5" t="s">
        <v>143</v>
      </c>
      <c r="F47" s="1" t="s">
        <v>262</v>
      </c>
      <c r="G47" s="27" t="s">
        <v>0</v>
      </c>
      <c r="H47" s="2">
        <v>100</v>
      </c>
      <c r="I47" s="16"/>
      <c r="J47" s="35">
        <f t="shared" si="0"/>
        <v>0</v>
      </c>
    </row>
    <row r="48" spans="1:10" ht="15">
      <c r="A48" s="10" t="s">
        <v>191</v>
      </c>
      <c r="B48" s="1" t="s">
        <v>80</v>
      </c>
      <c r="C48" s="26" t="s">
        <v>81</v>
      </c>
      <c r="D48" s="1" t="s">
        <v>295</v>
      </c>
      <c r="E48" s="5" t="s">
        <v>143</v>
      </c>
      <c r="F48" s="1" t="s">
        <v>263</v>
      </c>
      <c r="G48" s="27" t="s">
        <v>0</v>
      </c>
      <c r="H48" s="2">
        <v>100</v>
      </c>
      <c r="I48" s="16"/>
      <c r="J48" s="35">
        <f t="shared" si="0"/>
        <v>0</v>
      </c>
    </row>
    <row r="49" spans="1:10" ht="15">
      <c r="A49" s="10" t="s">
        <v>192</v>
      </c>
      <c r="B49" s="1" t="s">
        <v>82</v>
      </c>
      <c r="C49" s="26" t="s">
        <v>83</v>
      </c>
      <c r="D49" s="1" t="s">
        <v>296</v>
      </c>
      <c r="E49" s="5" t="s">
        <v>143</v>
      </c>
      <c r="F49" s="1" t="s">
        <v>264</v>
      </c>
      <c r="G49" s="27" t="s">
        <v>0</v>
      </c>
      <c r="H49" s="2">
        <v>100</v>
      </c>
      <c r="I49" s="16"/>
      <c r="J49" s="35">
        <f t="shared" si="0"/>
        <v>0</v>
      </c>
    </row>
    <row r="50" spans="1:10" ht="15">
      <c r="A50" s="10" t="s">
        <v>193</v>
      </c>
      <c r="B50" s="1" t="s">
        <v>84</v>
      </c>
      <c r="C50" s="26" t="s">
        <v>85</v>
      </c>
      <c r="D50" s="1" t="s">
        <v>297</v>
      </c>
      <c r="E50" s="5" t="s">
        <v>120</v>
      </c>
      <c r="F50" s="1" t="s">
        <v>226</v>
      </c>
      <c r="G50" s="27" t="s">
        <v>0</v>
      </c>
      <c r="H50" s="2">
        <v>100</v>
      </c>
      <c r="I50" s="16"/>
      <c r="J50" s="35">
        <f t="shared" si="0"/>
        <v>0</v>
      </c>
    </row>
    <row r="51" spans="1:10" ht="15">
      <c r="A51" s="10" t="s">
        <v>194</v>
      </c>
      <c r="B51" s="1" t="s">
        <v>86</v>
      </c>
      <c r="C51" s="26" t="s">
        <v>87</v>
      </c>
      <c r="D51" s="1" t="s">
        <v>298</v>
      </c>
      <c r="E51" s="5" t="s">
        <v>120</v>
      </c>
      <c r="F51" s="1" t="s">
        <v>226</v>
      </c>
      <c r="G51" s="27" t="s">
        <v>0</v>
      </c>
      <c r="H51" s="2">
        <v>100</v>
      </c>
      <c r="I51" s="16"/>
      <c r="J51" s="35">
        <f t="shared" si="0"/>
        <v>0</v>
      </c>
    </row>
    <row r="52" spans="1:10" ht="15">
      <c r="A52" s="10" t="s">
        <v>195</v>
      </c>
      <c r="B52" s="1" t="s">
        <v>88</v>
      </c>
      <c r="C52" s="26" t="s">
        <v>89</v>
      </c>
      <c r="D52" s="1" t="s">
        <v>299</v>
      </c>
      <c r="E52" s="5" t="s">
        <v>120</v>
      </c>
      <c r="F52" s="1" t="s">
        <v>265</v>
      </c>
      <c r="G52" s="27" t="s">
        <v>0</v>
      </c>
      <c r="H52" s="2">
        <v>100</v>
      </c>
      <c r="I52" s="16"/>
      <c r="J52" s="35">
        <f t="shared" si="0"/>
        <v>0</v>
      </c>
    </row>
    <row r="53" spans="1:10" ht="15">
      <c r="A53" s="10" t="s">
        <v>196</v>
      </c>
      <c r="B53" s="1" t="s">
        <v>90</v>
      </c>
      <c r="C53" s="26" t="s">
        <v>91</v>
      </c>
      <c r="D53" s="1" t="s">
        <v>300</v>
      </c>
      <c r="E53" s="5" t="s">
        <v>120</v>
      </c>
      <c r="F53" s="1" t="s">
        <v>265</v>
      </c>
      <c r="G53" s="27" t="s">
        <v>0</v>
      </c>
      <c r="H53" s="2">
        <v>100</v>
      </c>
      <c r="I53" s="16"/>
      <c r="J53" s="35">
        <f t="shared" si="0"/>
        <v>0</v>
      </c>
    </row>
    <row r="54" spans="1:10" ht="15">
      <c r="A54" s="10" t="s">
        <v>197</v>
      </c>
      <c r="B54" s="1" t="s">
        <v>92</v>
      </c>
      <c r="C54" s="26" t="s">
        <v>93</v>
      </c>
      <c r="D54" s="1" t="s">
        <v>301</v>
      </c>
      <c r="E54" s="5" t="s">
        <v>120</v>
      </c>
      <c r="F54" s="1" t="s">
        <v>245</v>
      </c>
      <c r="G54" s="27" t="s">
        <v>0</v>
      </c>
      <c r="H54" s="2">
        <v>100</v>
      </c>
      <c r="I54" s="16"/>
      <c r="J54" s="35">
        <f t="shared" si="0"/>
        <v>0</v>
      </c>
    </row>
    <row r="55" spans="1:10" ht="15">
      <c r="A55" s="10" t="s">
        <v>198</v>
      </c>
      <c r="B55" s="1" t="s">
        <v>94</v>
      </c>
      <c r="C55" s="26" t="s">
        <v>95</v>
      </c>
      <c r="D55" s="1" t="s">
        <v>302</v>
      </c>
      <c r="E55" s="5" t="s">
        <v>120</v>
      </c>
      <c r="F55" s="1" t="s">
        <v>245</v>
      </c>
      <c r="G55" s="27" t="s">
        <v>0</v>
      </c>
      <c r="H55" s="2">
        <v>100</v>
      </c>
      <c r="I55" s="16"/>
      <c r="J55" s="35">
        <f t="shared" si="0"/>
        <v>0</v>
      </c>
    </row>
    <row r="56" spans="1:10" ht="15">
      <c r="A56" s="10" t="s">
        <v>199</v>
      </c>
      <c r="B56" s="1" t="s">
        <v>96</v>
      </c>
      <c r="C56" s="26" t="s">
        <v>81</v>
      </c>
      <c r="D56" s="1" t="s">
        <v>303</v>
      </c>
      <c r="E56" s="5" t="s">
        <v>120</v>
      </c>
      <c r="F56" s="1" t="s">
        <v>245</v>
      </c>
      <c r="G56" s="27" t="s">
        <v>0</v>
      </c>
      <c r="H56" s="2">
        <v>100</v>
      </c>
      <c r="I56" s="16"/>
      <c r="J56" s="35">
        <f t="shared" si="0"/>
        <v>0</v>
      </c>
    </row>
    <row r="57" spans="1:10" ht="15">
      <c r="A57" s="10" t="s">
        <v>200</v>
      </c>
      <c r="B57" s="1" t="s">
        <v>97</v>
      </c>
      <c r="C57" s="26" t="s">
        <v>98</v>
      </c>
      <c r="D57" s="1" t="s">
        <v>304</v>
      </c>
      <c r="E57" s="5" t="s">
        <v>120</v>
      </c>
      <c r="F57" s="1" t="s">
        <v>245</v>
      </c>
      <c r="G57" s="27" t="s">
        <v>0</v>
      </c>
      <c r="H57" s="2">
        <v>100</v>
      </c>
      <c r="I57" s="16"/>
      <c r="J57" s="35">
        <f t="shared" si="0"/>
        <v>0</v>
      </c>
    </row>
    <row r="58" spans="1:10" ht="15">
      <c r="A58" s="10" t="s">
        <v>201</v>
      </c>
      <c r="B58" s="1" t="s">
        <v>99</v>
      </c>
      <c r="C58" s="26" t="s">
        <v>75</v>
      </c>
      <c r="D58" s="1" t="s">
        <v>305</v>
      </c>
      <c r="E58" s="5" t="s">
        <v>120</v>
      </c>
      <c r="F58" s="1" t="s">
        <v>266</v>
      </c>
      <c r="G58" s="27" t="s">
        <v>0</v>
      </c>
      <c r="H58" s="2">
        <v>100</v>
      </c>
      <c r="I58" s="16"/>
      <c r="J58" s="35">
        <f t="shared" si="0"/>
        <v>0</v>
      </c>
    </row>
    <row r="59" spans="1:10" ht="15">
      <c r="A59" s="10" t="s">
        <v>202</v>
      </c>
      <c r="B59" s="1" t="s">
        <v>100</v>
      </c>
      <c r="C59" s="26" t="s">
        <v>77</v>
      </c>
      <c r="D59" s="1" t="s">
        <v>306</v>
      </c>
      <c r="E59" s="5" t="s">
        <v>120</v>
      </c>
      <c r="F59" s="1" t="s">
        <v>266</v>
      </c>
      <c r="G59" s="27" t="s">
        <v>0</v>
      </c>
      <c r="H59" s="2">
        <v>100</v>
      </c>
      <c r="I59" s="16"/>
      <c r="J59" s="35">
        <f t="shared" si="0"/>
        <v>0</v>
      </c>
    </row>
    <row r="60" spans="1:10" ht="15">
      <c r="A60" s="10" t="s">
        <v>203</v>
      </c>
      <c r="B60" s="1" t="s">
        <v>101</v>
      </c>
      <c r="C60" s="26" t="s">
        <v>102</v>
      </c>
      <c r="D60" s="1" t="s">
        <v>307</v>
      </c>
      <c r="E60" s="5" t="s">
        <v>120</v>
      </c>
      <c r="F60" s="1" t="s">
        <v>226</v>
      </c>
      <c r="G60" s="27" t="s">
        <v>0</v>
      </c>
      <c r="H60" s="2">
        <v>100</v>
      </c>
      <c r="I60" s="16"/>
      <c r="J60" s="35">
        <f t="shared" si="0"/>
        <v>0</v>
      </c>
    </row>
    <row r="61" spans="1:10" ht="15">
      <c r="A61" s="10" t="s">
        <v>204</v>
      </c>
      <c r="B61" s="1" t="s">
        <v>103</v>
      </c>
      <c r="C61" s="26" t="s">
        <v>104</v>
      </c>
      <c r="D61" s="1" t="s">
        <v>308</v>
      </c>
      <c r="E61" s="5" t="s">
        <v>120</v>
      </c>
      <c r="F61" s="1" t="s">
        <v>226</v>
      </c>
      <c r="G61" s="27" t="s">
        <v>0</v>
      </c>
      <c r="H61" s="2">
        <v>100</v>
      </c>
      <c r="I61" s="16"/>
      <c r="J61" s="35">
        <f t="shared" si="0"/>
        <v>0</v>
      </c>
    </row>
    <row r="62" spans="1:10" ht="15">
      <c r="A62" s="10" t="s">
        <v>205</v>
      </c>
      <c r="B62" s="1" t="s">
        <v>105</v>
      </c>
      <c r="C62" s="26" t="s">
        <v>106</v>
      </c>
      <c r="D62" s="1" t="s">
        <v>309</v>
      </c>
      <c r="E62" s="5" t="s">
        <v>120</v>
      </c>
      <c r="F62" s="1" t="s">
        <v>266</v>
      </c>
      <c r="G62" s="27" t="s">
        <v>0</v>
      </c>
      <c r="H62" s="2">
        <v>100</v>
      </c>
      <c r="I62" s="16"/>
      <c r="J62" s="35">
        <f t="shared" si="0"/>
        <v>0</v>
      </c>
    </row>
    <row r="63" spans="1:10" ht="15">
      <c r="A63" s="10" t="s">
        <v>206</v>
      </c>
      <c r="B63" s="1" t="s">
        <v>107</v>
      </c>
      <c r="C63" s="26" t="s">
        <v>108</v>
      </c>
      <c r="D63" s="1" t="s">
        <v>310</v>
      </c>
      <c r="E63" s="5" t="s">
        <v>120</v>
      </c>
      <c r="F63" s="1" t="s">
        <v>266</v>
      </c>
      <c r="G63" s="27" t="s">
        <v>0</v>
      </c>
      <c r="H63" s="2">
        <v>100</v>
      </c>
      <c r="I63" s="16"/>
      <c r="J63" s="35">
        <f t="shared" si="0"/>
        <v>0</v>
      </c>
    </row>
    <row r="64" spans="1:10" ht="15">
      <c r="A64" s="10" t="s">
        <v>207</v>
      </c>
      <c r="B64" s="1" t="s">
        <v>109</v>
      </c>
      <c r="C64" s="26" t="s">
        <v>71</v>
      </c>
      <c r="D64" s="1" t="s">
        <v>311</v>
      </c>
      <c r="E64" s="5" t="s">
        <v>120</v>
      </c>
      <c r="F64" s="1" t="s">
        <v>245</v>
      </c>
      <c r="G64" s="27" t="s">
        <v>0</v>
      </c>
      <c r="H64" s="2">
        <v>100</v>
      </c>
      <c r="I64" s="16"/>
      <c r="J64" s="35">
        <f t="shared" si="0"/>
        <v>0</v>
      </c>
    </row>
    <row r="65" spans="1:10" ht="15">
      <c r="A65" s="10" t="s">
        <v>208</v>
      </c>
      <c r="B65" s="1" t="s">
        <v>110</v>
      </c>
      <c r="C65" s="26" t="s">
        <v>69</v>
      </c>
      <c r="D65" s="1" t="s">
        <v>312</v>
      </c>
      <c r="E65" s="5" t="s">
        <v>120</v>
      </c>
      <c r="F65" s="1" t="s">
        <v>245</v>
      </c>
      <c r="G65" s="27" t="s">
        <v>0</v>
      </c>
      <c r="H65" s="2">
        <v>100</v>
      </c>
      <c r="I65" s="16"/>
      <c r="J65" s="35">
        <f t="shared" si="0"/>
        <v>0</v>
      </c>
    </row>
    <row r="66" spans="1:10" ht="15">
      <c r="A66" s="10" t="s">
        <v>209</v>
      </c>
      <c r="B66" s="1" t="s">
        <v>111</v>
      </c>
      <c r="C66" s="26" t="s">
        <v>104</v>
      </c>
      <c r="D66" s="1" t="s">
        <v>313</v>
      </c>
      <c r="E66" s="5" t="s">
        <v>120</v>
      </c>
      <c r="F66" s="1" t="s">
        <v>240</v>
      </c>
      <c r="G66" s="27" t="s">
        <v>0</v>
      </c>
      <c r="H66" s="2">
        <v>100</v>
      </c>
      <c r="I66" s="16"/>
      <c r="J66" s="35">
        <f t="shared" si="0"/>
        <v>0</v>
      </c>
    </row>
    <row r="67" spans="1:10" ht="15">
      <c r="A67" s="10" t="s">
        <v>210</v>
      </c>
      <c r="B67" s="1" t="s">
        <v>112</v>
      </c>
      <c r="C67" s="26" t="s">
        <v>98</v>
      </c>
      <c r="D67" s="1" t="s">
        <v>314</v>
      </c>
      <c r="E67" s="5" t="s">
        <v>120</v>
      </c>
      <c r="F67" s="1" t="s">
        <v>233</v>
      </c>
      <c r="G67" s="27" t="s">
        <v>0</v>
      </c>
      <c r="H67" s="2">
        <v>100</v>
      </c>
      <c r="I67" s="16"/>
      <c r="J67" s="35">
        <f t="shared" si="0"/>
        <v>0</v>
      </c>
    </row>
    <row r="68" spans="1:10" ht="15">
      <c r="A68" s="10" t="s">
        <v>211</v>
      </c>
      <c r="B68" s="27" t="s">
        <v>113</v>
      </c>
      <c r="C68" s="28" t="s">
        <v>114</v>
      </c>
      <c r="D68" s="27" t="s">
        <v>315</v>
      </c>
      <c r="E68" s="5" t="s">
        <v>142</v>
      </c>
      <c r="F68" s="27" t="s">
        <v>267</v>
      </c>
      <c r="G68" s="27" t="s">
        <v>0</v>
      </c>
      <c r="H68" s="2">
        <v>100</v>
      </c>
      <c r="I68" s="16"/>
      <c r="J68" s="35">
        <f t="shared" si="0"/>
        <v>0</v>
      </c>
    </row>
    <row r="69" spans="1:10" ht="15">
      <c r="A69" s="10" t="s">
        <v>212</v>
      </c>
      <c r="B69" s="27" t="s">
        <v>115</v>
      </c>
      <c r="C69" s="28" t="s">
        <v>116</v>
      </c>
      <c r="D69" s="27" t="s">
        <v>316</v>
      </c>
      <c r="E69" s="5" t="s">
        <v>143</v>
      </c>
      <c r="F69" s="27" t="s">
        <v>268</v>
      </c>
      <c r="G69" s="27" t="s">
        <v>0</v>
      </c>
      <c r="H69" s="2">
        <v>100</v>
      </c>
      <c r="I69" s="16"/>
      <c r="J69" s="35">
        <f t="shared" si="0"/>
        <v>0</v>
      </c>
    </row>
    <row r="70" spans="1:10" ht="15.75" thickBot="1">
      <c r="A70" s="36" t="s">
        <v>213</v>
      </c>
      <c r="B70" s="30" t="s">
        <v>117</v>
      </c>
      <c r="C70" s="29" t="s">
        <v>118</v>
      </c>
      <c r="D70" s="30" t="s">
        <v>317</v>
      </c>
      <c r="E70" s="31" t="s">
        <v>143</v>
      </c>
      <c r="F70" s="30" t="s">
        <v>269</v>
      </c>
      <c r="G70" s="30" t="s">
        <v>0</v>
      </c>
      <c r="H70" s="32">
        <v>100</v>
      </c>
      <c r="I70" s="17"/>
      <c r="J70" s="37">
        <f t="shared" si="0"/>
        <v>0</v>
      </c>
    </row>
    <row r="71" spans="7:10" ht="15.75" thickBot="1">
      <c r="G71" s="48" t="s">
        <v>140</v>
      </c>
      <c r="H71" s="49"/>
      <c r="I71" s="50"/>
      <c r="J71" s="34">
        <f>SUM(J7:J70)</f>
        <v>0</v>
      </c>
    </row>
    <row r="73" spans="1:2" ht="15">
      <c r="A73" s="9" t="s">
        <v>137</v>
      </c>
      <c r="B73" s="9"/>
    </row>
    <row r="74" ht="15">
      <c r="A74" t="s">
        <v>239</v>
      </c>
    </row>
    <row r="75" ht="15.75" thickBot="1"/>
    <row r="76" spans="2:3" ht="15.75" customHeight="1" thickBot="1">
      <c r="B76" s="51" t="s">
        <v>122</v>
      </c>
      <c r="C76" s="52"/>
    </row>
    <row r="77" spans="2:3" ht="15.75" thickBot="1">
      <c r="B77" s="18" t="s">
        <v>123</v>
      </c>
      <c r="C77" s="19" t="s">
        <v>124</v>
      </c>
    </row>
    <row r="78" spans="2:3" ht="15.75" thickBot="1">
      <c r="B78" s="18" t="s">
        <v>125</v>
      </c>
      <c r="C78" s="19" t="s">
        <v>126</v>
      </c>
    </row>
    <row r="79" spans="2:3" ht="15.75" thickBot="1">
      <c r="B79" s="18" t="s">
        <v>127</v>
      </c>
      <c r="C79" s="19" t="s">
        <v>128</v>
      </c>
    </row>
    <row r="80" spans="2:3" ht="15.75" thickBot="1">
      <c r="B80" s="18" t="s">
        <v>129</v>
      </c>
      <c r="C80" s="19" t="s">
        <v>130</v>
      </c>
    </row>
    <row r="81" spans="1:2" ht="15">
      <c r="A81" s="3"/>
      <c r="B81" s="3"/>
    </row>
    <row r="82" spans="1:2" ht="15">
      <c r="A82" s="4" t="s">
        <v>147</v>
      </c>
      <c r="B82" s="4"/>
    </row>
    <row r="83" spans="1:2" ht="15">
      <c r="A83" s="4" t="s">
        <v>318</v>
      </c>
      <c r="B83" s="4"/>
    </row>
    <row r="85" spans="1:9" ht="15">
      <c r="A85" s="54" t="s">
        <v>133</v>
      </c>
      <c r="B85" s="54"/>
      <c r="C85" s="54"/>
      <c r="D85" s="54"/>
      <c r="E85" s="8"/>
      <c r="F85" s="8"/>
      <c r="G85" s="8"/>
      <c r="H85" s="8"/>
      <c r="I85" s="8"/>
    </row>
    <row r="86" spans="1:9" ht="25.5" customHeight="1">
      <c r="A86" s="55" t="s">
        <v>134</v>
      </c>
      <c r="B86" s="56"/>
      <c r="C86" s="56"/>
      <c r="D86" s="57"/>
      <c r="E86" s="58"/>
      <c r="F86" s="59"/>
      <c r="G86" s="59"/>
      <c r="H86" s="59"/>
      <c r="I86" s="60"/>
    </row>
    <row r="87" spans="1:9" ht="25.5" customHeight="1">
      <c r="A87" s="55" t="s">
        <v>135</v>
      </c>
      <c r="B87" s="56"/>
      <c r="C87" s="56"/>
      <c r="D87" s="57"/>
      <c r="E87" s="45"/>
      <c r="F87" s="46"/>
      <c r="G87" s="46"/>
      <c r="H87" s="46"/>
      <c r="I87" s="47"/>
    </row>
    <row r="88" spans="1:9" ht="37.5" customHeight="1">
      <c r="A88" s="42" t="s">
        <v>136</v>
      </c>
      <c r="B88" s="43"/>
      <c r="C88" s="43"/>
      <c r="D88" s="44"/>
      <c r="E88" s="45"/>
      <c r="F88" s="46"/>
      <c r="G88" s="46"/>
      <c r="H88" s="46"/>
      <c r="I88" s="47"/>
    </row>
  </sheetData>
  <sheetProtection password="CF55" sheet="1" objects="1" scenarios="1"/>
  <protectedRanges>
    <protectedRange sqref="I7 I7:I70 E86:I88" name="Oblast1"/>
  </protectedRanges>
  <mergeCells count="10">
    <mergeCell ref="A88:D88"/>
    <mergeCell ref="E88:I88"/>
    <mergeCell ref="G71:I71"/>
    <mergeCell ref="B76:C76"/>
    <mergeCell ref="A2:K2"/>
    <mergeCell ref="A85:D85"/>
    <mergeCell ref="A86:D86"/>
    <mergeCell ref="E86:I86"/>
    <mergeCell ref="A87:D87"/>
    <mergeCell ref="E87:I87"/>
  </mergeCells>
  <conditionalFormatting sqref="E2:I2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Sebera Vítězslav</dc:creator>
  <cp:keywords/>
  <dc:description/>
  <cp:lastModifiedBy>Remiáš Jakub</cp:lastModifiedBy>
  <cp:lastPrinted>2017-09-08T12:12:33Z</cp:lastPrinted>
  <dcterms:created xsi:type="dcterms:W3CDTF">2017-04-24T07:31:57Z</dcterms:created>
  <dcterms:modified xsi:type="dcterms:W3CDTF">2017-09-20T10:01:44Z</dcterms:modified>
  <cp:category/>
  <cp:version/>
  <cp:contentType/>
  <cp:contentStatus/>
</cp:coreProperties>
</file>