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75" windowWidth="18195" windowHeight="11820" activeTab="0"/>
  </bookViews>
  <sheets>
    <sheet name="Technická specifikace a ceník" sheetId="1" r:id="rId1"/>
  </sheets>
  <definedNames/>
  <calcPr calcId="152511"/>
</workbook>
</file>

<file path=xl/sharedStrings.xml><?xml version="1.0" encoding="utf-8"?>
<sst xmlns="http://schemas.openxmlformats.org/spreadsheetml/2006/main" count="70" uniqueCount="50">
  <si>
    <t>Číslo artiklu</t>
  </si>
  <si>
    <t>Název 2</t>
  </si>
  <si>
    <t>Název 1</t>
  </si>
  <si>
    <t>Materiál</t>
  </si>
  <si>
    <t>Měrná jednotka</t>
  </si>
  <si>
    <t>KS</t>
  </si>
  <si>
    <t>IČ:</t>
  </si>
  <si>
    <t xml:space="preserve">                                                                                                    Celková nabídková cena v Kč bez DPH</t>
  </si>
  <si>
    <t>Předpokládané množství MJ za rok</t>
  </si>
  <si>
    <t xml:space="preserve">Nabídková cena včetně dopravy v Kč bez DPH za celkové předpokládané množství </t>
  </si>
  <si>
    <t>Nabídková cena včetně dopravy v Kč bez DPH za měrnou jednotku položky</t>
  </si>
  <si>
    <t>Název/jméno zhotovitele:</t>
  </si>
  <si>
    <t>Razítko a podpis osoby oprávněné jednat jménem či za zhotovitele:</t>
  </si>
  <si>
    <t>Příloha č. 1 - Technická specifikace a ceník + výkresová dokumentace</t>
  </si>
  <si>
    <t>Číslo výkresu</t>
  </si>
  <si>
    <t>KNIELEISTE GELANDER</t>
  </si>
  <si>
    <t>S235JOH /EN2410904</t>
  </si>
  <si>
    <t>S235JOH /EN2411403</t>
  </si>
  <si>
    <t>GELANDERROHR</t>
  </si>
  <si>
    <t>S235JOH /EN2410893</t>
  </si>
  <si>
    <t>S235JOH /EN2410885</t>
  </si>
  <si>
    <t>HANDLAUF</t>
  </si>
  <si>
    <t>/2328802</t>
  </si>
  <si>
    <t>HANDLAUF GELANDER</t>
  </si>
  <si>
    <t>S235JOH /EN2411870</t>
  </si>
  <si>
    <t>HANDLAUF QUER</t>
  </si>
  <si>
    <t>S235JOH /EN2411406</t>
  </si>
  <si>
    <t>TUBE  D42.4XD38.4X1485</t>
  </si>
  <si>
    <t>EN 10220/S235J0H/2506249</t>
  </si>
  <si>
    <t>p.č.</t>
  </si>
  <si>
    <t>ROHR TUBE BINDER</t>
  </si>
  <si>
    <t>/2545725</t>
  </si>
  <si>
    <t>/2548390</t>
  </si>
  <si>
    <t>TUBE ANTIFALL L549</t>
  </si>
  <si>
    <t>Rámcová smlouva č. S697/2017</t>
  </si>
  <si>
    <t>Stahlrohr EN 10220-42,4x2,0 S235J0H</t>
  </si>
  <si>
    <t>Díly dodat ve tvaru a rozměrů dle KD</t>
  </si>
  <si>
    <t>Díly dodat kovově čisté, bez mastnot, použitelné ke svařování bez dalších operací.</t>
  </si>
  <si>
    <t>Požadavky:</t>
  </si>
  <si>
    <t>VZMR: Zhotovení a dodání trubek pro projekt EVO</t>
  </si>
  <si>
    <t>2411403-00</t>
  </si>
  <si>
    <t>2410893-01</t>
  </si>
  <si>
    <t>2411406-01</t>
  </si>
  <si>
    <t>2506249-00</t>
  </si>
  <si>
    <t>2545725-01</t>
  </si>
  <si>
    <t>2548390-01</t>
  </si>
  <si>
    <t>2411870-00</t>
  </si>
  <si>
    <t>2328802-01</t>
  </si>
  <si>
    <t>2410885-01</t>
  </si>
  <si>
    <t>2410904-00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</si>
</sst>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Microsoft Sans Serif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8"/>
      <name val="Microsoft Sans Serif"/>
      <family val="2"/>
    </font>
    <font>
      <sz val="8"/>
      <color rgb="FF000000"/>
      <name val="Microsoft Sans Serif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0" fillId="0" borderId="0" xfId="0"/>
    <xf numFmtId="1" fontId="4" fillId="0" borderId="0" xfId="26" applyNumberFormat="1" applyFont="1" applyFill="1" applyAlignment="1">
      <alignment horizontal="left"/>
      <protection/>
    </xf>
    <xf numFmtId="0" fontId="5" fillId="0" borderId="0" xfId="26" applyFont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>
      <alignment/>
      <protection/>
    </xf>
    <xf numFmtId="1" fontId="4" fillId="0" borderId="0" xfId="2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1" fontId="9" fillId="0" borderId="0" xfId="26" applyNumberFormat="1" applyFont="1" applyFill="1" applyAlignment="1">
      <alignment horizontal="left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Fill="1" applyAlignment="1">
      <alignment horizontal="center"/>
      <protection/>
    </xf>
    <xf numFmtId="0" fontId="11" fillId="0" borderId="0" xfId="26" applyFont="1" applyFill="1">
      <alignment/>
      <protection/>
    </xf>
    <xf numFmtId="4" fontId="7" fillId="2" borderId="1" xfId="23" applyNumberFormat="1" applyFont="1" applyFill="1" applyBorder="1" applyAlignment="1">
      <alignment horizontal="center" vertical="center"/>
      <protection/>
    </xf>
    <xf numFmtId="0" fontId="7" fillId="2" borderId="2" xfId="23" applyNumberFormat="1" applyFont="1" applyFill="1" applyBorder="1" applyAlignment="1">
      <alignment horizontal="center" vertical="center" wrapText="1"/>
      <protection/>
    </xf>
    <xf numFmtId="0" fontId="7" fillId="2" borderId="3" xfId="23" applyNumberFormat="1" applyFont="1" applyFill="1" applyBorder="1" applyAlignment="1">
      <alignment horizontal="center" vertical="center" wrapText="1"/>
      <protection/>
    </xf>
    <xf numFmtId="0" fontId="7" fillId="2" borderId="1" xfId="23" applyNumberFormat="1" applyFont="1" applyFill="1" applyBorder="1" applyAlignment="1">
      <alignment horizontal="center" vertical="center" wrapText="1"/>
      <protection/>
    </xf>
    <xf numFmtId="0" fontId="12" fillId="0" borderId="0" xfId="0" applyFont="1"/>
    <xf numFmtId="0" fontId="14" fillId="0" borderId="4" xfId="0" applyFont="1" applyBorder="1" applyAlignment="1">
      <alignment vertical="center"/>
    </xf>
    <xf numFmtId="1" fontId="13" fillId="0" borderId="4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3" fillId="0" borderId="7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7" fillId="2" borderId="9" xfId="23" applyNumberFormat="1" applyFont="1" applyFill="1" applyBorder="1" applyAlignment="1">
      <alignment horizontal="center" vertical="center" wrapText="1"/>
      <protection/>
    </xf>
    <xf numFmtId="4" fontId="14" fillId="3" borderId="8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4" fontId="14" fillId="3" borderId="1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8" fillId="2" borderId="12" xfId="25" applyFont="1" applyFill="1" applyBorder="1" applyAlignment="1">
      <alignment horizontal="right" vertical="center"/>
      <protection/>
    </xf>
    <xf numFmtId="0" fontId="8" fillId="2" borderId="13" xfId="25" applyFont="1" applyFill="1" applyBorder="1" applyAlignment="1">
      <alignment horizontal="right" vertical="center"/>
      <protection/>
    </xf>
    <xf numFmtId="0" fontId="8" fillId="2" borderId="9" xfId="25" applyFont="1" applyFill="1" applyBorder="1" applyAlignment="1">
      <alignment horizontal="right" vertical="center"/>
      <protection/>
    </xf>
    <xf numFmtId="49" fontId="3" fillId="0" borderId="4" xfId="26" applyNumberFormat="1" applyFont="1" applyFill="1" applyBorder="1" applyAlignment="1">
      <alignment horizontal="left" vertical="center" wrapText="1"/>
      <protection/>
    </xf>
    <xf numFmtId="49" fontId="3" fillId="0" borderId="4" xfId="26" applyNumberFormat="1" applyFont="1" applyFill="1" applyBorder="1" applyAlignment="1">
      <alignment horizontal="left" vertical="center"/>
      <protection/>
    </xf>
    <xf numFmtId="0" fontId="2" fillId="3" borderId="4" xfId="26" applyFont="1" applyFill="1" applyBorder="1" applyAlignment="1">
      <alignment horizontal="center" vertical="top"/>
      <protection/>
    </xf>
    <xf numFmtId="0" fontId="0" fillId="3" borderId="4" xfId="0" applyFill="1" applyBorder="1" applyAlignment="1">
      <alignment horizontal="center" vertical="top"/>
    </xf>
    <xf numFmtId="0" fontId="2" fillId="3" borderId="4" xfId="26" applyFont="1" applyFill="1" applyBorder="1" applyAlignment="1">
      <alignment horizontal="center" vertical="center"/>
      <protection/>
    </xf>
    <xf numFmtId="0" fontId="0" fillId="3" borderId="4" xfId="0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0</xdr:row>
      <xdr:rowOff>133350</xdr:rowOff>
    </xdr:from>
    <xdr:to>
      <xdr:col>9</xdr:col>
      <xdr:colOff>733425</xdr:colOff>
      <xdr:row>3</xdr:row>
      <xdr:rowOff>114300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9239250" y="133350"/>
          <a:ext cx="1038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workbookViewId="0" topLeftCell="A1">
      <selection activeCell="I7" sqref="I7"/>
    </sheetView>
  </sheetViews>
  <sheetFormatPr defaultColWidth="9.140625" defaultRowHeight="15"/>
  <cols>
    <col min="1" max="1" width="5.8515625" style="1" customWidth="1"/>
    <col min="2" max="2" width="11.28125" style="1" customWidth="1"/>
    <col min="3" max="3" width="22.7109375" style="1" customWidth="1"/>
    <col min="4" max="4" width="21.28125" style="1" customWidth="1"/>
    <col min="5" max="5" width="11.28125" style="1" customWidth="1"/>
    <col min="6" max="6" width="28.57421875" style="1" customWidth="1"/>
    <col min="7" max="7" width="8.140625" style="1" customWidth="1"/>
    <col min="8" max="8" width="14.421875" style="1" customWidth="1"/>
    <col min="9" max="9" width="19.57421875" style="1" customWidth="1"/>
    <col min="10" max="10" width="21.421875" style="1" customWidth="1"/>
    <col min="11" max="16384" width="9.140625" style="1" customWidth="1"/>
  </cols>
  <sheetData>
    <row r="1" ht="15"/>
    <row r="2" spans="1:7" ht="15.75">
      <c r="A2" s="8" t="s">
        <v>39</v>
      </c>
      <c r="B2" s="8"/>
      <c r="C2" s="8"/>
      <c r="D2" s="8"/>
      <c r="E2" s="2"/>
      <c r="F2" s="2"/>
      <c r="G2" s="6"/>
    </row>
    <row r="3" spans="1:7" ht="15.75">
      <c r="A3" s="8" t="s">
        <v>34</v>
      </c>
      <c r="B3" s="9"/>
      <c r="C3" s="9"/>
      <c r="D3" s="9"/>
      <c r="E3" s="3"/>
      <c r="F3" s="3"/>
      <c r="G3" s="3"/>
    </row>
    <row r="4" spans="1:7" ht="15.75">
      <c r="A4" s="8" t="s">
        <v>13</v>
      </c>
      <c r="B4" s="10"/>
      <c r="C4" s="11"/>
      <c r="D4" s="11"/>
      <c r="E4" s="5"/>
      <c r="F4" s="5"/>
      <c r="G4" s="4"/>
    </row>
    <row r="5" spans="2:8" ht="15.75" thickBot="1">
      <c r="B5" s="2"/>
      <c r="C5" s="4"/>
      <c r="D5" s="5"/>
      <c r="E5" s="5"/>
      <c r="F5" s="5"/>
      <c r="G5" s="5"/>
      <c r="H5" s="4"/>
    </row>
    <row r="6" spans="1:10" ht="62.25" customHeight="1" thickBot="1">
      <c r="A6" s="13" t="s">
        <v>29</v>
      </c>
      <c r="B6" s="27" t="s">
        <v>0</v>
      </c>
      <c r="C6" s="14" t="s">
        <v>1</v>
      </c>
      <c r="D6" s="14" t="s">
        <v>2</v>
      </c>
      <c r="E6" s="14" t="s">
        <v>14</v>
      </c>
      <c r="F6" s="14" t="s">
        <v>3</v>
      </c>
      <c r="G6" s="14" t="s">
        <v>4</v>
      </c>
      <c r="H6" s="14" t="s">
        <v>8</v>
      </c>
      <c r="I6" s="14" t="s">
        <v>10</v>
      </c>
      <c r="J6" s="15" t="s">
        <v>9</v>
      </c>
    </row>
    <row r="7" spans="1:10" ht="35.25" customHeight="1">
      <c r="A7" s="22">
        <v>1</v>
      </c>
      <c r="B7" s="23">
        <v>333444627300</v>
      </c>
      <c r="C7" s="24" t="s">
        <v>15</v>
      </c>
      <c r="D7" s="25" t="s">
        <v>16</v>
      </c>
      <c r="E7" s="31" t="s">
        <v>49</v>
      </c>
      <c r="F7" s="24" t="s">
        <v>35</v>
      </c>
      <c r="G7" s="26" t="s">
        <v>5</v>
      </c>
      <c r="H7" s="26">
        <v>200</v>
      </c>
      <c r="I7" s="28"/>
      <c r="J7" s="29">
        <f>H7*I7</f>
        <v>0</v>
      </c>
    </row>
    <row r="8" spans="1:10" ht="35.25" customHeight="1">
      <c r="A8" s="22">
        <v>2</v>
      </c>
      <c r="B8" s="23">
        <v>333444627400</v>
      </c>
      <c r="C8" s="24" t="s">
        <v>15</v>
      </c>
      <c r="D8" s="25" t="s">
        <v>17</v>
      </c>
      <c r="E8" s="31" t="s">
        <v>40</v>
      </c>
      <c r="F8" s="24" t="s">
        <v>35</v>
      </c>
      <c r="G8" s="26" t="s">
        <v>5</v>
      </c>
      <c r="H8" s="26">
        <v>100</v>
      </c>
      <c r="I8" s="28"/>
      <c r="J8" s="29">
        <f aca="true" t="shared" si="0" ref="J8:J16">H8*I8</f>
        <v>0</v>
      </c>
    </row>
    <row r="9" spans="1:10" ht="35.25" customHeight="1">
      <c r="A9" s="22">
        <v>3</v>
      </c>
      <c r="B9" s="23">
        <v>548001544900</v>
      </c>
      <c r="C9" s="24" t="s">
        <v>18</v>
      </c>
      <c r="D9" s="25" t="s">
        <v>19</v>
      </c>
      <c r="E9" s="31" t="s">
        <v>41</v>
      </c>
      <c r="F9" s="24" t="s">
        <v>35</v>
      </c>
      <c r="G9" s="26" t="s">
        <v>5</v>
      </c>
      <c r="H9" s="26">
        <v>100</v>
      </c>
      <c r="I9" s="28"/>
      <c r="J9" s="29">
        <f t="shared" si="0"/>
        <v>0</v>
      </c>
    </row>
    <row r="10" spans="1:10" ht="35.25" customHeight="1">
      <c r="A10" s="22">
        <v>4</v>
      </c>
      <c r="B10" s="23">
        <v>548001545000</v>
      </c>
      <c r="C10" s="24" t="s">
        <v>18</v>
      </c>
      <c r="D10" s="25" t="s">
        <v>20</v>
      </c>
      <c r="E10" s="31" t="s">
        <v>48</v>
      </c>
      <c r="F10" s="24" t="s">
        <v>35</v>
      </c>
      <c r="G10" s="26" t="s">
        <v>5</v>
      </c>
      <c r="H10" s="26">
        <v>100</v>
      </c>
      <c r="I10" s="28"/>
      <c r="J10" s="29">
        <f t="shared" si="0"/>
        <v>0</v>
      </c>
    </row>
    <row r="11" spans="1:10" ht="35.25" customHeight="1">
      <c r="A11" s="22">
        <v>5</v>
      </c>
      <c r="B11" s="23">
        <v>548001545700</v>
      </c>
      <c r="C11" s="24" t="s">
        <v>21</v>
      </c>
      <c r="D11" s="25" t="s">
        <v>22</v>
      </c>
      <c r="E11" s="31" t="s">
        <v>47</v>
      </c>
      <c r="F11" s="24" t="s">
        <v>35</v>
      </c>
      <c r="G11" s="26" t="s">
        <v>5</v>
      </c>
      <c r="H11" s="26">
        <v>100</v>
      </c>
      <c r="I11" s="28"/>
      <c r="J11" s="29">
        <f t="shared" si="0"/>
        <v>0</v>
      </c>
    </row>
    <row r="12" spans="1:10" ht="35.25" customHeight="1">
      <c r="A12" s="22">
        <v>6</v>
      </c>
      <c r="B12" s="23">
        <v>548001547000</v>
      </c>
      <c r="C12" s="24" t="s">
        <v>23</v>
      </c>
      <c r="D12" s="25" t="s">
        <v>24</v>
      </c>
      <c r="E12" s="31" t="s">
        <v>46</v>
      </c>
      <c r="F12" s="24" t="s">
        <v>35</v>
      </c>
      <c r="G12" s="26" t="s">
        <v>5</v>
      </c>
      <c r="H12" s="26">
        <v>100</v>
      </c>
      <c r="I12" s="28"/>
      <c r="J12" s="29">
        <f t="shared" si="0"/>
        <v>0</v>
      </c>
    </row>
    <row r="13" spans="1:10" ht="35.25" customHeight="1">
      <c r="A13" s="22">
        <v>7</v>
      </c>
      <c r="B13" s="23">
        <v>548001547100</v>
      </c>
      <c r="C13" s="24" t="s">
        <v>25</v>
      </c>
      <c r="D13" s="25" t="s">
        <v>26</v>
      </c>
      <c r="E13" s="31" t="s">
        <v>42</v>
      </c>
      <c r="F13" s="24" t="s">
        <v>35</v>
      </c>
      <c r="G13" s="26" t="s">
        <v>5</v>
      </c>
      <c r="H13" s="26">
        <v>100</v>
      </c>
      <c r="I13" s="28"/>
      <c r="J13" s="29">
        <f t="shared" si="0"/>
        <v>0</v>
      </c>
    </row>
    <row r="14" spans="1:10" ht="35.25" customHeight="1">
      <c r="A14" s="21">
        <v>8</v>
      </c>
      <c r="B14" s="18">
        <v>548001547700</v>
      </c>
      <c r="C14" s="17" t="s">
        <v>27</v>
      </c>
      <c r="D14" s="19" t="s">
        <v>28</v>
      </c>
      <c r="E14" s="32" t="s">
        <v>43</v>
      </c>
      <c r="F14" s="24" t="s">
        <v>35</v>
      </c>
      <c r="G14" s="20" t="s">
        <v>5</v>
      </c>
      <c r="H14" s="26">
        <v>100</v>
      </c>
      <c r="I14" s="30"/>
      <c r="J14" s="29">
        <f t="shared" si="0"/>
        <v>0</v>
      </c>
    </row>
    <row r="15" spans="1:10" ht="35.25" customHeight="1">
      <c r="A15" s="21">
        <v>9</v>
      </c>
      <c r="B15" s="18">
        <v>444555080200</v>
      </c>
      <c r="C15" s="17" t="s">
        <v>30</v>
      </c>
      <c r="D15" s="33" t="s">
        <v>31</v>
      </c>
      <c r="E15" s="32" t="s">
        <v>44</v>
      </c>
      <c r="F15" s="24" t="s">
        <v>35</v>
      </c>
      <c r="G15" s="20" t="s">
        <v>5</v>
      </c>
      <c r="H15" s="26">
        <v>100</v>
      </c>
      <c r="I15" s="30"/>
      <c r="J15" s="29">
        <f t="shared" si="0"/>
        <v>0</v>
      </c>
    </row>
    <row r="16" spans="1:10" ht="35.25" customHeight="1" thickBot="1">
      <c r="A16" s="21">
        <v>10</v>
      </c>
      <c r="B16" s="18">
        <v>444555080100</v>
      </c>
      <c r="C16" s="17" t="s">
        <v>33</v>
      </c>
      <c r="D16" s="33" t="s">
        <v>32</v>
      </c>
      <c r="E16" s="32" t="s">
        <v>45</v>
      </c>
      <c r="F16" s="24" t="s">
        <v>35</v>
      </c>
      <c r="G16" s="20" t="s">
        <v>5</v>
      </c>
      <c r="H16" s="26">
        <v>100</v>
      </c>
      <c r="I16" s="34"/>
      <c r="J16" s="29">
        <f t="shared" si="0"/>
        <v>0</v>
      </c>
    </row>
    <row r="17" spans="1:10" ht="27" customHeight="1" thickBot="1">
      <c r="A17" s="37" t="s">
        <v>7</v>
      </c>
      <c r="B17" s="38"/>
      <c r="C17" s="38"/>
      <c r="D17" s="38"/>
      <c r="E17" s="38"/>
      <c r="F17" s="38"/>
      <c r="G17" s="38"/>
      <c r="H17" s="38"/>
      <c r="I17" s="39"/>
      <c r="J17" s="12">
        <f>SUM(J7:J16)</f>
        <v>0</v>
      </c>
    </row>
    <row r="18" ht="15">
      <c r="H18" s="7"/>
    </row>
    <row r="19" spans="1:8" ht="15">
      <c r="A19" s="35" t="s">
        <v>38</v>
      </c>
      <c r="B19" s="16"/>
      <c r="H19" s="7"/>
    </row>
    <row r="20" spans="1:8" ht="15">
      <c r="A20" s="46" t="s">
        <v>36</v>
      </c>
      <c r="B20" s="46"/>
      <c r="C20" s="46"/>
      <c r="D20" s="46"/>
      <c r="E20" s="46"/>
      <c r="F20" s="46"/>
      <c r="H20" s="7"/>
    </row>
    <row r="21" spans="1:8" ht="15">
      <c r="A21" s="46" t="s">
        <v>37</v>
      </c>
      <c r="B21" s="46"/>
      <c r="C21" s="46"/>
      <c r="D21" s="46"/>
      <c r="E21" s="46"/>
      <c r="F21" s="46"/>
      <c r="H21" s="7"/>
    </row>
    <row r="22" spans="1:8" ht="15">
      <c r="A22" s="36"/>
      <c r="B22" s="36"/>
      <c r="C22" s="36"/>
      <c r="D22" s="36"/>
      <c r="E22" s="36"/>
      <c r="F22" s="36"/>
      <c r="H22" s="7"/>
    </row>
    <row r="23" ht="15">
      <c r="H23" s="7"/>
    </row>
    <row r="24" spans="1:8" ht="34.5" customHeight="1">
      <c r="A24" s="40" t="s">
        <v>11</v>
      </c>
      <c r="B24" s="40"/>
      <c r="C24" s="40"/>
      <c r="D24" s="44"/>
      <c r="E24" s="44"/>
      <c r="F24" s="44"/>
      <c r="G24" s="44"/>
      <c r="H24" s="45"/>
    </row>
    <row r="25" spans="1:8" ht="31.5" customHeight="1">
      <c r="A25" s="41" t="s">
        <v>6</v>
      </c>
      <c r="B25" s="41"/>
      <c r="C25" s="41"/>
      <c r="D25" s="44"/>
      <c r="E25" s="44"/>
      <c r="F25" s="44"/>
      <c r="G25" s="44"/>
      <c r="H25" s="45"/>
    </row>
    <row r="26" spans="1:8" ht="48" customHeight="1">
      <c r="A26" s="40" t="s">
        <v>12</v>
      </c>
      <c r="B26" s="40"/>
      <c r="C26" s="40"/>
      <c r="D26" s="42"/>
      <c r="E26" s="42"/>
      <c r="F26" s="42"/>
      <c r="G26" s="42"/>
      <c r="H26" s="43"/>
    </row>
  </sheetData>
  <sheetProtection password="CF55" sheet="1" objects="1" scenarios="1"/>
  <protectedRanges>
    <protectedRange sqref="I7 I7:I16 D24:H26" name="Oblast1"/>
  </protectedRanges>
  <mergeCells count="9">
    <mergeCell ref="A17:I17"/>
    <mergeCell ref="A24:C24"/>
    <mergeCell ref="A25:C25"/>
    <mergeCell ref="A26:C26"/>
    <mergeCell ref="D26:H26"/>
    <mergeCell ref="D24:H24"/>
    <mergeCell ref="D25:H25"/>
    <mergeCell ref="A20:F20"/>
    <mergeCell ref="A21:F21"/>
  </mergeCells>
  <conditionalFormatting sqref="B7:B16">
    <cfRule type="duplicateValues" priority="2" dxfId="0">
      <formula>AND(COUNTIF($B$7:$B$16,B7)&gt;1,NOT(ISBLANK(B7)))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Remiáš Jakub</cp:lastModifiedBy>
  <cp:lastPrinted>2017-10-17T15:27:05Z</cp:lastPrinted>
  <dcterms:created xsi:type="dcterms:W3CDTF">2015-06-15T06:01:47Z</dcterms:created>
  <dcterms:modified xsi:type="dcterms:W3CDTF">2017-10-18T12:25:53Z</dcterms:modified>
  <cp:category/>
  <cp:version/>
  <cp:contentType/>
  <cp:contentStatus/>
</cp:coreProperties>
</file>